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N\N5054 Northern Middlesex Council of Governments\001 NMSC Stormwater Assistance\Task 4 Tracking Guidance Tool\"/>
    </mc:Choice>
  </mc:AlternateContent>
  <xr:revisionPtr revIDLastSave="0" documentId="13_ncr:1_{AC308D29-DD91-42CD-A20D-76104E681E8A}" xr6:coauthVersionLast="45" xr6:coauthVersionMax="45" xr10:uidLastSave="{00000000-0000-0000-0000-000000000000}"/>
  <bookViews>
    <workbookView xWindow="28680" yWindow="-120" windowWidth="29040" windowHeight="15840" xr2:uid="{50AA95EE-3B9B-4AF1-8DBD-BFD3489D1ADC}"/>
  </bookViews>
  <sheets>
    <sheet name="Intoduction" sheetId="6" r:id="rId1"/>
    <sheet name="General" sheetId="1" r:id="rId2"/>
    <sheet name="MCM 4" sheetId="2" r:id="rId3"/>
    <sheet name="MCM 5" sheetId="3" r:id="rId4"/>
    <sheet name="O&amp;M" sheetId="8" r:id="rId5"/>
    <sheet name="Misc"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8" l="1"/>
  <c r="S8" i="8"/>
  <c r="R9" i="8"/>
  <c r="S9" i="8"/>
  <c r="R10" i="8"/>
  <c r="S10" i="8"/>
  <c r="R11" i="8"/>
  <c r="S11" i="8"/>
  <c r="R12" i="8"/>
  <c r="S12" i="8"/>
  <c r="R13" i="8"/>
  <c r="S13" i="8"/>
  <c r="R14" i="8"/>
  <c r="S14" i="8"/>
  <c r="R15" i="8"/>
  <c r="S15" i="8"/>
  <c r="R16" i="8"/>
  <c r="S16" i="8"/>
  <c r="R17" i="8"/>
  <c r="S17" i="8"/>
  <c r="R18" i="8"/>
  <c r="S18" i="8"/>
  <c r="R19" i="8"/>
  <c r="S19" i="8"/>
  <c r="R20" i="8"/>
  <c r="S20" i="8"/>
  <c r="R21" i="8"/>
  <c r="S21" i="8"/>
  <c r="R22" i="8"/>
  <c r="S22" i="8"/>
  <c r="R23" i="8"/>
  <c r="S23" i="8"/>
  <c r="R24" i="8"/>
  <c r="S24" i="8"/>
  <c r="R25" i="8"/>
  <c r="S25" i="8"/>
  <c r="R26" i="8"/>
  <c r="S26" i="8"/>
  <c r="R27" i="8"/>
  <c r="S27" i="8"/>
  <c r="R28" i="8"/>
  <c r="S28" i="8"/>
  <c r="R29" i="8"/>
  <c r="S29" i="8"/>
  <c r="R30" i="8"/>
  <c r="S30" i="8"/>
  <c r="R31" i="8"/>
  <c r="S31" i="8"/>
  <c r="R32" i="8"/>
  <c r="S32" i="8"/>
  <c r="R33" i="8"/>
  <c r="S33" i="8"/>
  <c r="R34" i="8"/>
  <c r="S34" i="8"/>
  <c r="R35" i="8"/>
  <c r="S35" i="8"/>
  <c r="R36" i="8"/>
  <c r="S36" i="8"/>
  <c r="R37" i="8"/>
  <c r="S37" i="8"/>
  <c r="R38" i="8"/>
  <c r="S38" i="8"/>
  <c r="R39" i="8"/>
  <c r="S39" i="8"/>
  <c r="R40" i="8"/>
  <c r="S40" i="8"/>
  <c r="R41" i="8"/>
  <c r="S41" i="8"/>
  <c r="R42" i="8"/>
  <c r="S42" i="8"/>
  <c r="R43" i="8"/>
  <c r="S43" i="8"/>
  <c r="R44" i="8"/>
  <c r="S44" i="8"/>
  <c r="R45" i="8"/>
  <c r="S45" i="8"/>
  <c r="R46" i="8"/>
  <c r="S46" i="8"/>
  <c r="R47" i="8"/>
  <c r="S47" i="8"/>
  <c r="R48" i="8"/>
  <c r="S48" i="8"/>
  <c r="R49" i="8"/>
  <c r="S49" i="8"/>
  <c r="R50" i="8"/>
  <c r="S50" i="8"/>
  <c r="R51" i="8"/>
  <c r="S51" i="8"/>
  <c r="R52" i="8"/>
  <c r="S52" i="8"/>
  <c r="R53" i="8"/>
  <c r="S53" i="8"/>
  <c r="R54" i="8"/>
  <c r="S54" i="8"/>
  <c r="R55" i="8"/>
  <c r="S55" i="8"/>
  <c r="R56" i="8"/>
  <c r="S56" i="8"/>
  <c r="R57" i="8"/>
  <c r="S57" i="8"/>
  <c r="R58" i="8"/>
  <c r="S58" i="8"/>
  <c r="R59" i="8"/>
  <c r="S59" i="8"/>
  <c r="R60" i="8"/>
  <c r="S60" i="8"/>
  <c r="R61" i="8"/>
  <c r="S61" i="8"/>
  <c r="R62" i="8"/>
  <c r="S62" i="8"/>
  <c r="R63" i="8"/>
  <c r="S63" i="8"/>
  <c r="R64" i="8"/>
  <c r="S64" i="8"/>
  <c r="R65" i="8"/>
  <c r="S65" i="8"/>
  <c r="R66" i="8"/>
  <c r="S66" i="8"/>
  <c r="R67" i="8"/>
  <c r="S67" i="8"/>
  <c r="R68" i="8"/>
  <c r="S68" i="8"/>
  <c r="R69" i="8"/>
  <c r="S69" i="8"/>
  <c r="R70" i="8"/>
  <c r="S70" i="8"/>
  <c r="R71" i="8"/>
  <c r="S71" i="8"/>
  <c r="R72" i="8"/>
  <c r="S72" i="8"/>
  <c r="R73" i="8"/>
  <c r="S73" i="8"/>
  <c r="R74" i="8"/>
  <c r="S74" i="8"/>
  <c r="R75" i="8"/>
  <c r="S75" i="8"/>
  <c r="R76" i="8"/>
  <c r="S76" i="8"/>
  <c r="R77" i="8"/>
  <c r="S77" i="8"/>
  <c r="R78" i="8"/>
  <c r="S78" i="8"/>
  <c r="R79" i="8"/>
  <c r="S79" i="8"/>
  <c r="R80" i="8"/>
  <c r="S80" i="8"/>
  <c r="R81" i="8"/>
  <c r="S81" i="8"/>
  <c r="S7" i="8"/>
  <c r="R7"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D7" i="8"/>
  <c r="C7" i="8"/>
  <c r="B7" i="8"/>
  <c r="A7" i="8"/>
  <c r="A8" i="3" l="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7" i="3"/>
  <c r="D7" i="3"/>
  <c r="C7" i="3"/>
  <c r="B7" i="3"/>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7" i="2"/>
  <c r="C7" i="2"/>
  <c r="D7" i="2"/>
  <c r="B7" i="2"/>
  <c r="R7" i="3" l="1"/>
  <c r="S7" i="3" s="1"/>
  <c r="K7" i="3"/>
  <c r="L7" i="3"/>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7" i="2"/>
  <c r="M17" i="3"/>
  <c r="M21" i="3"/>
  <c r="M7" i="3" l="1"/>
  <c r="R8" i="3"/>
  <c r="S8" i="3" s="1"/>
  <c r="R9" i="3"/>
  <c r="S9" i="3" s="1"/>
  <c r="R10" i="3"/>
  <c r="S10" i="3" s="1"/>
  <c r="R11" i="3"/>
  <c r="S11" i="3" s="1"/>
  <c r="R12" i="3"/>
  <c r="S12" i="3" s="1"/>
  <c r="R13" i="3"/>
  <c r="S13" i="3" s="1"/>
  <c r="R14" i="3"/>
  <c r="S14" i="3" s="1"/>
  <c r="R15" i="3"/>
  <c r="S15" i="3" s="1"/>
  <c r="R16" i="3"/>
  <c r="S16" i="3" s="1"/>
  <c r="R17" i="3"/>
  <c r="S17" i="3" s="1"/>
  <c r="R18" i="3"/>
  <c r="S18" i="3" s="1"/>
  <c r="R19" i="3"/>
  <c r="S19" i="3" s="1"/>
  <c r="R20" i="3"/>
  <c r="S20" i="3" s="1"/>
  <c r="R21" i="3"/>
  <c r="S21" i="3" s="1"/>
  <c r="R22" i="3"/>
  <c r="S22" i="3" s="1"/>
  <c r="R23" i="3"/>
  <c r="S23" i="3" s="1"/>
  <c r="R24" i="3"/>
  <c r="S24" i="3" s="1"/>
  <c r="R25" i="3"/>
  <c r="S25" i="3" s="1"/>
  <c r="R26" i="3"/>
  <c r="S26" i="3" s="1"/>
  <c r="R27" i="3"/>
  <c r="S27" i="3" s="1"/>
  <c r="R28" i="3"/>
  <c r="S28" i="3" s="1"/>
  <c r="R29" i="3"/>
  <c r="S29" i="3" s="1"/>
  <c r="R30" i="3"/>
  <c r="S30" i="3" s="1"/>
  <c r="R31" i="3"/>
  <c r="S31" i="3" s="1"/>
  <c r="R32" i="3"/>
  <c r="S32" i="3" s="1"/>
  <c r="R33" i="3"/>
  <c r="S33" i="3" s="1"/>
  <c r="R34" i="3"/>
  <c r="S34" i="3" s="1"/>
  <c r="R35" i="3"/>
  <c r="S35" i="3" s="1"/>
  <c r="R36" i="3"/>
  <c r="S36" i="3" s="1"/>
  <c r="R37" i="3"/>
  <c r="S37" i="3" s="1"/>
  <c r="R38" i="3"/>
  <c r="S38" i="3" s="1"/>
  <c r="R39" i="3"/>
  <c r="S39" i="3" s="1"/>
  <c r="R40" i="3"/>
  <c r="S40" i="3" s="1"/>
  <c r="R41" i="3"/>
  <c r="S41" i="3" s="1"/>
  <c r="R42" i="3"/>
  <c r="S42" i="3" s="1"/>
  <c r="R43" i="3"/>
  <c r="S43" i="3" s="1"/>
  <c r="R44" i="3"/>
  <c r="S44" i="3" s="1"/>
  <c r="R45" i="3"/>
  <c r="S45" i="3" s="1"/>
  <c r="R46" i="3"/>
  <c r="S46" i="3" s="1"/>
  <c r="R47" i="3"/>
  <c r="S47" i="3" s="1"/>
  <c r="R48" i="3"/>
  <c r="S48" i="3" s="1"/>
  <c r="R49" i="3"/>
  <c r="S49" i="3" s="1"/>
  <c r="R50" i="3"/>
  <c r="S50" i="3" s="1"/>
  <c r="R51" i="3"/>
  <c r="S51" i="3" s="1"/>
  <c r="R52" i="3"/>
  <c r="S52" i="3" s="1"/>
  <c r="R53" i="3"/>
  <c r="S53" i="3" s="1"/>
  <c r="R54" i="3"/>
  <c r="S54" i="3" s="1"/>
  <c r="R55" i="3"/>
  <c r="S55" i="3" s="1"/>
  <c r="R56" i="3"/>
  <c r="S56" i="3" s="1"/>
  <c r="R57" i="3"/>
  <c r="S57" i="3" s="1"/>
  <c r="R58" i="3"/>
  <c r="S58" i="3" s="1"/>
  <c r="R59" i="3"/>
  <c r="S59" i="3" s="1"/>
  <c r="R60" i="3"/>
  <c r="S60" i="3" s="1"/>
  <c r="R61" i="3"/>
  <c r="S61" i="3" s="1"/>
  <c r="R62" i="3"/>
  <c r="S62" i="3" s="1"/>
  <c r="R63" i="3"/>
  <c r="S63" i="3" s="1"/>
  <c r="R64" i="3"/>
  <c r="S64" i="3" s="1"/>
  <c r="R65" i="3"/>
  <c r="S65" i="3" s="1"/>
  <c r="R66" i="3"/>
  <c r="S66" i="3" s="1"/>
  <c r="R67" i="3"/>
  <c r="S67" i="3" s="1"/>
  <c r="R68" i="3"/>
  <c r="S68" i="3" s="1"/>
  <c r="R69" i="3"/>
  <c r="S69" i="3" s="1"/>
  <c r="R70" i="3"/>
  <c r="S70" i="3" s="1"/>
  <c r="R71" i="3"/>
  <c r="S71" i="3" s="1"/>
  <c r="R72" i="3"/>
  <c r="S72" i="3" s="1"/>
  <c r="R73" i="3"/>
  <c r="S73" i="3" s="1"/>
  <c r="R74" i="3"/>
  <c r="S74" i="3" s="1"/>
  <c r="R75" i="3"/>
  <c r="S75" i="3" s="1"/>
  <c r="R76" i="3"/>
  <c r="S76" i="3" s="1"/>
  <c r="R77" i="3"/>
  <c r="S77" i="3" s="1"/>
  <c r="R78" i="3"/>
  <c r="S78" i="3" s="1"/>
  <c r="R79" i="3"/>
  <c r="S79" i="3" s="1"/>
  <c r="R80" i="3"/>
  <c r="S80" i="3" s="1"/>
  <c r="R81" i="3"/>
  <c r="S81" i="3" s="1"/>
  <c r="W13" i="3"/>
  <c r="W8" i="3"/>
  <c r="X8" i="3"/>
  <c r="W9" i="3"/>
  <c r="X9" i="3"/>
  <c r="W10" i="3"/>
  <c r="X10" i="3"/>
  <c r="W11" i="3"/>
  <c r="X11" i="3"/>
  <c r="W12" i="3"/>
  <c r="X12" i="3"/>
  <c r="X13" i="3"/>
  <c r="W14" i="3"/>
  <c r="X14" i="3"/>
  <c r="W15" i="3"/>
  <c r="X15" i="3"/>
  <c r="W16" i="3"/>
  <c r="X16" i="3"/>
  <c r="W17" i="3"/>
  <c r="X17" i="3"/>
  <c r="W18" i="3"/>
  <c r="X18" i="3"/>
  <c r="W19" i="3"/>
  <c r="X19" i="3"/>
  <c r="W20" i="3"/>
  <c r="X20" i="3"/>
  <c r="W21" i="3"/>
  <c r="X21" i="3"/>
  <c r="W22" i="3"/>
  <c r="X22" i="3"/>
  <c r="W23" i="3"/>
  <c r="X23" i="3"/>
  <c r="W24" i="3"/>
  <c r="X24" i="3"/>
  <c r="W25" i="3"/>
  <c r="X25" i="3"/>
  <c r="W26" i="3"/>
  <c r="X26" i="3"/>
  <c r="W27" i="3"/>
  <c r="X27" i="3"/>
  <c r="W28" i="3"/>
  <c r="X28" i="3"/>
  <c r="W29" i="3"/>
  <c r="X29" i="3"/>
  <c r="W30" i="3"/>
  <c r="X30" i="3"/>
  <c r="W31" i="3"/>
  <c r="X31" i="3"/>
  <c r="W32" i="3"/>
  <c r="X32" i="3"/>
  <c r="W33" i="3"/>
  <c r="X33" i="3"/>
  <c r="W34" i="3"/>
  <c r="X34" i="3"/>
  <c r="W35" i="3"/>
  <c r="X35" i="3"/>
  <c r="W36" i="3"/>
  <c r="X36" i="3"/>
  <c r="W37" i="3"/>
  <c r="X37" i="3"/>
  <c r="W38" i="3"/>
  <c r="X38" i="3"/>
  <c r="W39" i="3"/>
  <c r="X39" i="3"/>
  <c r="W40" i="3"/>
  <c r="X40" i="3"/>
  <c r="W41" i="3"/>
  <c r="X41" i="3"/>
  <c r="W42" i="3"/>
  <c r="X42" i="3"/>
  <c r="W43" i="3"/>
  <c r="X43" i="3"/>
  <c r="W44" i="3"/>
  <c r="X44" i="3"/>
  <c r="W45" i="3"/>
  <c r="X45" i="3"/>
  <c r="W46" i="3"/>
  <c r="X46" i="3"/>
  <c r="W47" i="3"/>
  <c r="X47" i="3"/>
  <c r="W48" i="3"/>
  <c r="X48" i="3"/>
  <c r="W49" i="3"/>
  <c r="X49" i="3"/>
  <c r="W50" i="3"/>
  <c r="X50" i="3"/>
  <c r="W51" i="3"/>
  <c r="X51" i="3"/>
  <c r="W52" i="3"/>
  <c r="X52" i="3"/>
  <c r="W53" i="3"/>
  <c r="X53" i="3"/>
  <c r="W54" i="3"/>
  <c r="X54" i="3"/>
  <c r="W55" i="3"/>
  <c r="X55" i="3"/>
  <c r="W56" i="3"/>
  <c r="X56" i="3"/>
  <c r="W57" i="3"/>
  <c r="X57" i="3"/>
  <c r="W58" i="3"/>
  <c r="X58" i="3"/>
  <c r="W59" i="3"/>
  <c r="X59" i="3"/>
  <c r="W60" i="3"/>
  <c r="X60" i="3"/>
  <c r="W61" i="3"/>
  <c r="X61" i="3"/>
  <c r="W62" i="3"/>
  <c r="X62" i="3"/>
  <c r="W63" i="3"/>
  <c r="X63" i="3"/>
  <c r="W64" i="3"/>
  <c r="X64" i="3"/>
  <c r="W65" i="3"/>
  <c r="X65" i="3"/>
  <c r="W66" i="3"/>
  <c r="X66" i="3"/>
  <c r="W67" i="3"/>
  <c r="X67" i="3"/>
  <c r="W68" i="3"/>
  <c r="X68" i="3"/>
  <c r="W69" i="3"/>
  <c r="X69" i="3"/>
  <c r="W70" i="3"/>
  <c r="X70" i="3"/>
  <c r="W71" i="3"/>
  <c r="X71" i="3"/>
  <c r="W72" i="3"/>
  <c r="X72" i="3"/>
  <c r="W73" i="3"/>
  <c r="X73" i="3"/>
  <c r="W74" i="3"/>
  <c r="X74" i="3"/>
  <c r="W75" i="3"/>
  <c r="X75" i="3"/>
  <c r="W76" i="3"/>
  <c r="X76" i="3"/>
  <c r="W77" i="3"/>
  <c r="X77" i="3"/>
  <c r="W78" i="3"/>
  <c r="X78" i="3"/>
  <c r="W79" i="3"/>
  <c r="X79" i="3"/>
  <c r="W80" i="3"/>
  <c r="X80" i="3"/>
  <c r="W81" i="3"/>
  <c r="X81" i="3"/>
  <c r="W7" i="3"/>
  <c r="X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7" i="3"/>
  <c r="I81" i="3"/>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I16" i="3"/>
  <c r="J16" i="3"/>
  <c r="K16" i="3"/>
  <c r="L16" i="3"/>
  <c r="I17" i="3"/>
  <c r="J17" i="3"/>
  <c r="I18" i="3"/>
  <c r="J18" i="3"/>
  <c r="K18" i="3"/>
  <c r="L18" i="3"/>
  <c r="I19" i="3"/>
  <c r="J19" i="3"/>
  <c r="K19" i="3"/>
  <c r="L19" i="3"/>
  <c r="I20" i="3"/>
  <c r="J20" i="3"/>
  <c r="K20" i="3"/>
  <c r="L20" i="3"/>
  <c r="I21" i="3"/>
  <c r="J21" i="3"/>
  <c r="I22" i="3"/>
  <c r="J22" i="3"/>
  <c r="K22" i="3"/>
  <c r="L22" i="3"/>
  <c r="I23" i="3"/>
  <c r="J23" i="3"/>
  <c r="K23" i="3"/>
  <c r="L23" i="3"/>
  <c r="I24" i="3"/>
  <c r="J24" i="3"/>
  <c r="K24" i="3"/>
  <c r="L24" i="3"/>
  <c r="I25" i="3"/>
  <c r="J25" i="3"/>
  <c r="K25" i="3"/>
  <c r="L25" i="3"/>
  <c r="I26" i="3"/>
  <c r="J26" i="3"/>
  <c r="K26" i="3"/>
  <c r="L26" i="3"/>
  <c r="I27" i="3"/>
  <c r="J27" i="3"/>
  <c r="K27" i="3"/>
  <c r="L27" i="3"/>
  <c r="I28" i="3"/>
  <c r="J28" i="3"/>
  <c r="K28" i="3"/>
  <c r="L28" i="3"/>
  <c r="I29" i="3"/>
  <c r="J29" i="3"/>
  <c r="K29" i="3"/>
  <c r="L29" i="3"/>
  <c r="I30" i="3"/>
  <c r="J30" i="3"/>
  <c r="K30" i="3"/>
  <c r="L30" i="3"/>
  <c r="I31" i="3"/>
  <c r="J31" i="3"/>
  <c r="K31" i="3"/>
  <c r="L31" i="3"/>
  <c r="I32" i="3"/>
  <c r="J32" i="3"/>
  <c r="K32" i="3"/>
  <c r="L32" i="3"/>
  <c r="I33" i="3"/>
  <c r="J33" i="3"/>
  <c r="K33" i="3"/>
  <c r="L33" i="3"/>
  <c r="I34" i="3"/>
  <c r="J34" i="3"/>
  <c r="K34" i="3"/>
  <c r="L34" i="3"/>
  <c r="I35" i="3"/>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I43" i="3"/>
  <c r="J43" i="3"/>
  <c r="K43" i="3"/>
  <c r="L43" i="3"/>
  <c r="I44" i="3"/>
  <c r="J44" i="3"/>
  <c r="K44" i="3"/>
  <c r="L44" i="3"/>
  <c r="I45" i="3"/>
  <c r="J45" i="3"/>
  <c r="K45" i="3"/>
  <c r="L45" i="3"/>
  <c r="I46" i="3"/>
  <c r="J46" i="3"/>
  <c r="K46" i="3"/>
  <c r="L46" i="3"/>
  <c r="I47" i="3"/>
  <c r="J47" i="3"/>
  <c r="K47" i="3"/>
  <c r="L47" i="3"/>
  <c r="I48" i="3"/>
  <c r="J48" i="3"/>
  <c r="K48" i="3"/>
  <c r="L48" i="3"/>
  <c r="I49" i="3"/>
  <c r="J49" i="3"/>
  <c r="K49" i="3"/>
  <c r="L49" i="3"/>
  <c r="I50" i="3"/>
  <c r="J50" i="3"/>
  <c r="K50" i="3"/>
  <c r="L50" i="3"/>
  <c r="I51" i="3"/>
  <c r="J51" i="3"/>
  <c r="K51" i="3"/>
  <c r="L51" i="3"/>
  <c r="I52" i="3"/>
  <c r="J52" i="3"/>
  <c r="K52" i="3"/>
  <c r="L52" i="3"/>
  <c r="I53" i="3"/>
  <c r="J53" i="3"/>
  <c r="K53" i="3"/>
  <c r="L53" i="3"/>
  <c r="I54" i="3"/>
  <c r="J54" i="3"/>
  <c r="K54" i="3"/>
  <c r="L54" i="3"/>
  <c r="I55" i="3"/>
  <c r="J55" i="3"/>
  <c r="K55" i="3"/>
  <c r="L55" i="3"/>
  <c r="I56" i="3"/>
  <c r="J56" i="3"/>
  <c r="K56" i="3"/>
  <c r="L56" i="3"/>
  <c r="I57" i="3"/>
  <c r="J57" i="3"/>
  <c r="K57" i="3"/>
  <c r="L57" i="3"/>
  <c r="I58" i="3"/>
  <c r="J58" i="3"/>
  <c r="K58" i="3"/>
  <c r="L58" i="3"/>
  <c r="I59" i="3"/>
  <c r="J59" i="3"/>
  <c r="K59" i="3"/>
  <c r="L59" i="3"/>
  <c r="I60" i="3"/>
  <c r="J60" i="3"/>
  <c r="K60" i="3"/>
  <c r="L60" i="3"/>
  <c r="I61" i="3"/>
  <c r="J61" i="3"/>
  <c r="K61" i="3"/>
  <c r="L61" i="3"/>
  <c r="I62" i="3"/>
  <c r="J62" i="3"/>
  <c r="K62" i="3"/>
  <c r="L62" i="3"/>
  <c r="I63" i="3"/>
  <c r="J63" i="3"/>
  <c r="K63" i="3"/>
  <c r="L63" i="3"/>
  <c r="I64" i="3"/>
  <c r="J64" i="3"/>
  <c r="K64" i="3"/>
  <c r="L64" i="3"/>
  <c r="I65" i="3"/>
  <c r="J65" i="3"/>
  <c r="K65" i="3"/>
  <c r="L65" i="3"/>
  <c r="I66" i="3"/>
  <c r="J66" i="3"/>
  <c r="K66" i="3"/>
  <c r="L66" i="3"/>
  <c r="I67" i="3"/>
  <c r="J67" i="3"/>
  <c r="K67" i="3"/>
  <c r="L67" i="3"/>
  <c r="I68" i="3"/>
  <c r="J68" i="3"/>
  <c r="K68" i="3"/>
  <c r="L68" i="3"/>
  <c r="I69" i="3"/>
  <c r="J69" i="3"/>
  <c r="K69" i="3"/>
  <c r="L69" i="3"/>
  <c r="I70" i="3"/>
  <c r="J70" i="3"/>
  <c r="K70" i="3"/>
  <c r="L70" i="3"/>
  <c r="I71" i="3"/>
  <c r="J71" i="3"/>
  <c r="K71" i="3"/>
  <c r="L71" i="3"/>
  <c r="I72" i="3"/>
  <c r="J72" i="3"/>
  <c r="K72" i="3"/>
  <c r="L72"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80" i="3"/>
  <c r="J80" i="3"/>
  <c r="K80" i="3"/>
  <c r="L80" i="3"/>
  <c r="J81" i="3"/>
  <c r="K81" i="3"/>
  <c r="L81" i="3"/>
  <c r="J7" i="3"/>
  <c r="I7" i="3"/>
  <c r="R9" i="2"/>
  <c r="R8" i="2"/>
  <c r="S8"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7" i="2"/>
  <c r="S7" i="2"/>
  <c r="L8" i="2"/>
  <c r="J8" i="8" s="1"/>
  <c r="L9" i="2"/>
  <c r="J9" i="8" s="1"/>
  <c r="L10" i="2"/>
  <c r="J10" i="8" s="1"/>
  <c r="L11" i="2"/>
  <c r="J11" i="8" s="1"/>
  <c r="L12" i="2"/>
  <c r="J12" i="8" s="1"/>
  <c r="L13" i="2"/>
  <c r="J13" i="8" s="1"/>
  <c r="L14" i="2"/>
  <c r="J14" i="8" s="1"/>
  <c r="L15" i="2"/>
  <c r="J15" i="8" s="1"/>
  <c r="L16" i="2"/>
  <c r="J16" i="8" s="1"/>
  <c r="L17" i="2"/>
  <c r="J17" i="8" s="1"/>
  <c r="L18" i="2"/>
  <c r="J18" i="8" s="1"/>
  <c r="L19" i="2"/>
  <c r="J19" i="8" s="1"/>
  <c r="L20" i="2"/>
  <c r="J20" i="8" s="1"/>
  <c r="L21" i="2"/>
  <c r="J21" i="8" s="1"/>
  <c r="L22" i="2"/>
  <c r="J22" i="8" s="1"/>
  <c r="L23" i="2"/>
  <c r="J23" i="8" s="1"/>
  <c r="L24" i="2"/>
  <c r="J24" i="8" s="1"/>
  <c r="L25" i="2"/>
  <c r="J25" i="8" s="1"/>
  <c r="L26" i="2"/>
  <c r="J26" i="8" s="1"/>
  <c r="L27" i="2"/>
  <c r="J27" i="8" s="1"/>
  <c r="L28" i="2"/>
  <c r="J28" i="8" s="1"/>
  <c r="L29" i="2"/>
  <c r="J29" i="8" s="1"/>
  <c r="L30" i="2"/>
  <c r="J30" i="8" s="1"/>
  <c r="L31" i="2"/>
  <c r="J31" i="8" s="1"/>
  <c r="L32" i="2"/>
  <c r="J32" i="8" s="1"/>
  <c r="L33" i="2"/>
  <c r="J33" i="8" s="1"/>
  <c r="L34" i="2"/>
  <c r="J34" i="8" s="1"/>
  <c r="L35" i="2"/>
  <c r="J35" i="8" s="1"/>
  <c r="L36" i="2"/>
  <c r="J36" i="8" s="1"/>
  <c r="L37" i="2"/>
  <c r="J37" i="8" s="1"/>
  <c r="L38" i="2"/>
  <c r="J38" i="8" s="1"/>
  <c r="L39" i="2"/>
  <c r="J39" i="8" s="1"/>
  <c r="L40" i="2"/>
  <c r="J40" i="8" s="1"/>
  <c r="L41" i="2"/>
  <c r="J41" i="8" s="1"/>
  <c r="L42" i="2"/>
  <c r="J42" i="8" s="1"/>
  <c r="L43" i="2"/>
  <c r="J43" i="8" s="1"/>
  <c r="L44" i="2"/>
  <c r="J44" i="8" s="1"/>
  <c r="L45" i="2"/>
  <c r="J45" i="8" s="1"/>
  <c r="L46" i="2"/>
  <c r="J46" i="8" s="1"/>
  <c r="L47" i="2"/>
  <c r="J47" i="8" s="1"/>
  <c r="L48" i="2"/>
  <c r="J48" i="8" s="1"/>
  <c r="L49" i="2"/>
  <c r="J49" i="8" s="1"/>
  <c r="L50" i="2"/>
  <c r="J50" i="8" s="1"/>
  <c r="L51" i="2"/>
  <c r="J51" i="8" s="1"/>
  <c r="L52" i="2"/>
  <c r="J52" i="8" s="1"/>
  <c r="L53" i="2"/>
  <c r="J53" i="8" s="1"/>
  <c r="L54" i="2"/>
  <c r="J54" i="8" s="1"/>
  <c r="L55" i="2"/>
  <c r="J55" i="8" s="1"/>
  <c r="L56" i="2"/>
  <c r="J56" i="8" s="1"/>
  <c r="L57" i="2"/>
  <c r="J57" i="8" s="1"/>
  <c r="L58" i="2"/>
  <c r="J58" i="8" s="1"/>
  <c r="L59" i="2"/>
  <c r="J59" i="8" s="1"/>
  <c r="L60" i="2"/>
  <c r="J60" i="8" s="1"/>
  <c r="L61" i="2"/>
  <c r="J61" i="8" s="1"/>
  <c r="L62" i="2"/>
  <c r="J62" i="8" s="1"/>
  <c r="L63" i="2"/>
  <c r="J63" i="8" s="1"/>
  <c r="L64" i="2"/>
  <c r="J64" i="8" s="1"/>
  <c r="L65" i="2"/>
  <c r="J65" i="8" s="1"/>
  <c r="L66" i="2"/>
  <c r="J66" i="8" s="1"/>
  <c r="L67" i="2"/>
  <c r="J67" i="8" s="1"/>
  <c r="L68" i="2"/>
  <c r="J68" i="8" s="1"/>
  <c r="L69" i="2"/>
  <c r="J69" i="8" s="1"/>
  <c r="L70" i="2"/>
  <c r="J70" i="8" s="1"/>
  <c r="L71" i="2"/>
  <c r="J71" i="8" s="1"/>
  <c r="L72" i="2"/>
  <c r="J72" i="8" s="1"/>
  <c r="L73" i="2"/>
  <c r="J73" i="8" s="1"/>
  <c r="L74" i="2"/>
  <c r="J74" i="8" s="1"/>
  <c r="L75" i="2"/>
  <c r="J75" i="8" s="1"/>
  <c r="L76" i="2"/>
  <c r="J76" i="8" s="1"/>
  <c r="L77" i="2"/>
  <c r="J77" i="8" s="1"/>
  <c r="L78" i="2"/>
  <c r="J78" i="8" s="1"/>
  <c r="L79" i="2"/>
  <c r="J79" i="8" s="1"/>
  <c r="L80" i="2"/>
  <c r="J80" i="8" s="1"/>
  <c r="L81" i="2"/>
  <c r="J81" i="8" s="1"/>
  <c r="L7" i="2"/>
  <c r="J7" i="8" s="1"/>
  <c r="M80" i="3" l="1"/>
  <c r="M77" i="3"/>
  <c r="M74" i="3"/>
  <c r="M71" i="3"/>
  <c r="M68" i="3"/>
  <c r="M65" i="3"/>
  <c r="M62" i="3"/>
  <c r="M59" i="3"/>
  <c r="M56" i="3"/>
  <c r="M53" i="3"/>
  <c r="M50" i="3"/>
  <c r="M47" i="3"/>
  <c r="M44" i="3"/>
  <c r="M41" i="3"/>
  <c r="M38" i="3"/>
  <c r="M32" i="3"/>
  <c r="M29" i="3"/>
  <c r="M26" i="3"/>
  <c r="M23" i="3"/>
  <c r="M16" i="3"/>
  <c r="M13" i="3"/>
  <c r="M10" i="3"/>
  <c r="M78" i="3"/>
  <c r="M75" i="3"/>
  <c r="M72" i="3"/>
  <c r="M69" i="3"/>
  <c r="M66" i="3"/>
  <c r="M63" i="3"/>
  <c r="M60" i="3"/>
  <c r="M57" i="3"/>
  <c r="M54" i="3"/>
  <c r="M51" i="3"/>
  <c r="M48" i="3"/>
  <c r="M45" i="3"/>
  <c r="M42" i="3"/>
  <c r="M79" i="3"/>
  <c r="M76" i="3"/>
  <c r="M73" i="3"/>
  <c r="M70" i="3"/>
  <c r="M67" i="3"/>
  <c r="M64" i="3"/>
  <c r="M61" i="3"/>
  <c r="M58" i="3"/>
  <c r="M55" i="3"/>
  <c r="M52" i="3"/>
  <c r="M49" i="3"/>
  <c r="M46" i="3"/>
  <c r="M43" i="3"/>
  <c r="M40" i="3"/>
  <c r="M37" i="3"/>
  <c r="M34" i="3"/>
  <c r="M31" i="3"/>
  <c r="M28" i="3"/>
  <c r="M25" i="3"/>
  <c r="M22" i="3"/>
  <c r="M15" i="3"/>
  <c r="M12" i="3"/>
  <c r="M9" i="3"/>
  <c r="M81" i="3"/>
  <c r="M19" i="3"/>
  <c r="M18" i="3"/>
  <c r="M35" i="3"/>
  <c r="M39" i="3"/>
  <c r="M36" i="3"/>
  <c r="M33" i="3"/>
  <c r="M30" i="3"/>
  <c r="M27" i="3"/>
  <c r="M24" i="3"/>
  <c r="M14" i="3"/>
  <c r="M11" i="3"/>
  <c r="M8" i="3"/>
  <c r="M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tc={B350D249-6B0E-4E85-9A38-240EEB9E87D0}</author>
    <author>tc={868425AD-8C12-4884-9FF9-86B4672E8390}</author>
  </authors>
  <commentList>
    <comment ref="F5" authorId="0" shapeId="0" xr:uid="{B350D249-6B0E-4E85-9A38-240EEB9E87D0}">
      <text>
        <t>[Threaded comment]
Your version of Excel allows you to read this threaded comment; however, any edits to it will get removed if the file is opened in a newer version of Excel. Learn more: https://go.microsoft.com/fwlink/?linkid=870924
Comment:
    Move to General tab?</t>
      </text>
    </comment>
    <comment ref="H5" authorId="1" shapeId="0" xr:uid="{868425AD-8C12-4884-9FF9-86B4672E8390}">
      <text>
        <t>[Threaded comment]
Your version of Excel allows you to read this threaded comment; however, any edits to it will get removed if the file is opened in a newer version of Excel. Learn more: https://go.microsoft.com/fwlink/?linkid=870924
Comment:
    Review SWPPP?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tc={8B3E0BAF-C6FC-4C63-A902-1ECEA00E77EB}</author>
    <author>tc={4C500B1F-8567-4D3B-A0A3-754FC413A1D8}</author>
    <author>tc={67BE1E9E-F422-4423-A38C-4C8EE0665C3A}</author>
    <author>tc={F2BF678A-397A-4645-A092-8C1069C6FF3D}</author>
  </authors>
  <commentList>
    <comment ref="K6" authorId="0" shapeId="0" xr:uid="{8B3E0BAF-C6FC-4C63-A902-1ECEA00E77EB}">
      <text>
        <t>[Threaded comment]
Your version of Excel allows you to read this threaded comment; however, any edits to it will get removed if the file is opened in a newer version of Excel. Learn more: https://go.microsoft.com/fwlink/?linkid=870924
Comment:
    Units?</t>
      </text>
    </comment>
    <comment ref="L6" authorId="1" shapeId="0" xr:uid="{4C500B1F-8567-4D3B-A0A3-754FC413A1D8}">
      <text>
        <t>[Threaded comment]
Your version of Excel allows you to read this threaded comment; however, any edits to it will get removed if the file is opened in a newer version of Excel. Learn more: https://go.microsoft.com/fwlink/?linkid=870924
Comment:
    Units?</t>
      </text>
    </comment>
    <comment ref="F7" authorId="2" shapeId="0" xr:uid="{67BE1E9E-F422-4423-A38C-4C8EE0665C3A}">
      <text>
        <t>[Threaded comment]
Your version of Excel allows you to read this threaded comment; however, any edits to it will get removed if the file is opened in a newer version of Excel. Learn more: https://go.microsoft.com/fwlink/?linkid=870924
Comment:
    Can this be a drop-down</t>
      </text>
    </comment>
    <comment ref="G7" authorId="3" shapeId="0" xr:uid="{F2BF678A-397A-4645-A092-8C1069C6FF3D}">
      <text>
        <t>[Threaded comment]
Your version of Excel allows you to read this threaded comment; however, any edits to it will get removed if the file is opened in a newer version of Excel. Learn more: https://go.microsoft.com/fwlink/?linkid=870924
Comment:
    Can we do a VLookup table linking waters and applicable pollutants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tc={A3055F8F-2BCB-4A27-8F1F-BCEA49A74362}</author>
  </authors>
  <commentList>
    <comment ref="K5" authorId="0" shapeId="0" xr:uid="{A3055F8F-2BCB-4A27-8F1F-BCEA49A74362}">
      <text>
        <t>[Threaded comment]
Your version of Excel allows you to read this threaded comment; however, any edits to it will get removed if the file is opened in a newer version of Excel. Learn more: https://go.microsoft.com/fwlink/?linkid=870924
Comment:
    Turn red if &gt;1 year since report</t>
      </text>
    </comment>
  </commentList>
</comments>
</file>

<file path=xl/sharedStrings.xml><?xml version="1.0" encoding="utf-8"?>
<sst xmlns="http://schemas.openxmlformats.org/spreadsheetml/2006/main" count="140" uniqueCount="100">
  <si>
    <t>Date</t>
  </si>
  <si>
    <t>Project Name</t>
  </si>
  <si>
    <t>Applicant</t>
  </si>
  <si>
    <t>Project Engineer</t>
  </si>
  <si>
    <t>Permit Type</t>
  </si>
  <si>
    <t>Application Fee</t>
  </si>
  <si>
    <t>General Tracking</t>
  </si>
  <si>
    <t>Date Site Plan Submitted</t>
  </si>
  <si>
    <t>Date Site Plan Reviewed</t>
  </si>
  <si>
    <t>Project Description</t>
  </si>
  <si>
    <t>Link to Project Files</t>
  </si>
  <si>
    <t>Applicant Contact</t>
  </si>
  <si>
    <t>Engineer Contact</t>
  </si>
  <si>
    <t>MCM 4 (Sect. 2.3.5) - Construction Site Stormwater Runoff Control Tracking</t>
  </si>
  <si>
    <t>Date of BMP Modifications/Retrofits</t>
  </si>
  <si>
    <t>Description of BMP Modifications/Retrofits</t>
  </si>
  <si>
    <t>Project Address</t>
  </si>
  <si>
    <t>Parcel ID</t>
  </si>
  <si>
    <t>Watershed</t>
  </si>
  <si>
    <t>Project No.</t>
  </si>
  <si>
    <t>Peer Reviewer</t>
  </si>
  <si>
    <t>Description of LID Methods</t>
  </si>
  <si>
    <t>Redevelopment Properties Inventory</t>
  </si>
  <si>
    <t>Land Use</t>
  </si>
  <si>
    <t>Applicable Pollutants of Concern</t>
  </si>
  <si>
    <t>Ownership of BMPs</t>
  </si>
  <si>
    <t>Description of Existing/Proposed BMPs on Site</t>
  </si>
  <si>
    <t>Description of Existing/Proposed BMPs</t>
  </si>
  <si>
    <t>Reviewer</t>
  </si>
  <si>
    <t>Inspector</t>
  </si>
  <si>
    <t>Date of Enforcement Action Taken</t>
  </si>
  <si>
    <t>Description of Enforcement Action</t>
  </si>
  <si>
    <t>Project Status Dropdown Options</t>
  </si>
  <si>
    <t>Under Review</t>
  </si>
  <si>
    <t>Approved</t>
  </si>
  <si>
    <t>Denied</t>
  </si>
  <si>
    <t>Closed</t>
  </si>
  <si>
    <t>Withdrawn</t>
  </si>
  <si>
    <t>Project Status</t>
  </si>
  <si>
    <r>
      <t xml:space="preserve">Technical Review Fee </t>
    </r>
    <r>
      <rPr>
        <sz val="11"/>
        <color theme="0"/>
        <rFont val="Calibri"/>
        <family val="2"/>
        <scheme val="minor"/>
      </rPr>
      <t>(M.G.L. s53G)</t>
    </r>
  </si>
  <si>
    <t>Size of Land Disturbance (Ac)</t>
  </si>
  <si>
    <t>Are Existing and/or Proposed BMPs on Site?</t>
  </si>
  <si>
    <t>Dropdown Menu Source Options</t>
  </si>
  <si>
    <t>No</t>
  </si>
  <si>
    <t>Yes</t>
  </si>
  <si>
    <t>No. of Inspections Completed</t>
  </si>
  <si>
    <t>Enforcement Action Taken?</t>
  </si>
  <si>
    <t>Merrimack River</t>
  </si>
  <si>
    <t>Concord River</t>
  </si>
  <si>
    <t>Nashua River</t>
  </si>
  <si>
    <t>Shawsheen River</t>
  </si>
  <si>
    <t>Ipswich River</t>
  </si>
  <si>
    <t>Boston Harbor: Mystic</t>
  </si>
  <si>
    <r>
      <t xml:space="preserve">Pre-Construction IA </t>
    </r>
    <r>
      <rPr>
        <sz val="11"/>
        <color theme="1"/>
        <rFont val="Calibri"/>
        <family val="2"/>
        <scheme val="minor"/>
      </rPr>
      <t>(SF)</t>
    </r>
  </si>
  <si>
    <r>
      <t xml:space="preserve">Post-Construction IA </t>
    </r>
    <r>
      <rPr>
        <sz val="11"/>
        <color theme="1"/>
        <rFont val="Calibri"/>
        <family val="2"/>
        <scheme val="minor"/>
      </rPr>
      <t>(SF)</t>
    </r>
  </si>
  <si>
    <r>
      <t>Change in IA</t>
    </r>
    <r>
      <rPr>
        <sz val="11"/>
        <color theme="1"/>
        <rFont val="Calibri"/>
        <family val="2"/>
        <scheme val="minor"/>
      </rPr>
      <t xml:space="preserve"> (SF)</t>
    </r>
  </si>
  <si>
    <t>Impervious Area (IA)</t>
  </si>
  <si>
    <t>BMP Pollutant Loading</t>
  </si>
  <si>
    <t>Are LID Methods Used on Site?</t>
  </si>
  <si>
    <t>LID Practices</t>
  </si>
  <si>
    <t>Have Modifications/Retrofits been Made to BMPs?</t>
  </si>
  <si>
    <r>
      <t>Total BMP Pollutant Removal Efficiency</t>
    </r>
    <r>
      <rPr>
        <sz val="11"/>
        <color theme="1"/>
        <rFont val="Calibri"/>
        <family val="2"/>
        <scheme val="minor"/>
      </rPr>
      <t xml:space="preserve"> (%)</t>
    </r>
  </si>
  <si>
    <r>
      <t xml:space="preserve">Pre-Construction IA </t>
    </r>
    <r>
      <rPr>
        <sz val="11"/>
        <color theme="1"/>
        <rFont val="Calibri"/>
        <family val="2"/>
        <scheme val="minor"/>
      </rPr>
      <t>(%)</t>
    </r>
  </si>
  <si>
    <r>
      <t xml:space="preserve">Change in IA </t>
    </r>
    <r>
      <rPr>
        <sz val="11"/>
        <color theme="1"/>
        <rFont val="Calibri"/>
        <family val="2"/>
        <scheme val="minor"/>
      </rPr>
      <t>(% )</t>
    </r>
  </si>
  <si>
    <t>NMSC Permit/Project Tracking Tool</t>
  </si>
  <si>
    <r>
      <t>MCM 5 (Sect. 2.3.6) - Post-Construction Stormwater Management in New Development</t>
    </r>
    <r>
      <rPr>
        <b/>
        <vertAlign val="superscript"/>
        <sz val="16"/>
        <color theme="1"/>
        <rFont val="Calibri"/>
        <family val="2"/>
        <scheme val="minor"/>
      </rPr>
      <t>1</t>
    </r>
    <r>
      <rPr>
        <b/>
        <sz val="16"/>
        <color theme="1"/>
        <rFont val="Calibri"/>
        <family val="2"/>
        <scheme val="minor"/>
      </rPr>
      <t xml:space="preserve"> &amp; Redevelopment</t>
    </r>
    <r>
      <rPr>
        <b/>
        <vertAlign val="superscript"/>
        <sz val="16"/>
        <color theme="1"/>
        <rFont val="Calibri"/>
        <family val="2"/>
        <scheme val="minor"/>
      </rPr>
      <t>2</t>
    </r>
  </si>
  <si>
    <r>
      <t>Average Annual Pre-Construction BMP Pollutant Loading</t>
    </r>
    <r>
      <rPr>
        <b/>
        <vertAlign val="superscript"/>
        <sz val="11"/>
        <color theme="1"/>
        <rFont val="Calibri"/>
        <family val="2"/>
        <scheme val="minor"/>
      </rPr>
      <t>3</t>
    </r>
  </si>
  <si>
    <r>
      <t>Average Annual Post-Construction BMP Pollutant Loading</t>
    </r>
    <r>
      <rPr>
        <b/>
        <vertAlign val="superscript"/>
        <sz val="11"/>
        <color theme="1"/>
        <rFont val="Calibri"/>
        <family val="2"/>
        <scheme val="minor"/>
      </rPr>
      <t>3</t>
    </r>
  </si>
  <si>
    <t xml:space="preserve">https://www.epa.gov/npdes-permits/stormwater-tools-new-england#swbmp  </t>
  </si>
  <si>
    <r>
      <rPr>
        <vertAlign val="superscript"/>
        <sz val="9"/>
        <color theme="1"/>
        <rFont val="Calibri"/>
        <family val="2"/>
        <scheme val="minor"/>
      </rPr>
      <t>1</t>
    </r>
    <r>
      <rPr>
        <sz val="9"/>
        <color theme="1"/>
        <rFont val="Calibri"/>
        <family val="2"/>
        <scheme val="minor"/>
      </rPr>
      <t xml:space="preserve"> New development is defined as any construction activities or land alteration resulting in total earth disturbances ≥ 1 acre (or activities that are part of a larger common plan of development disturbing greater than 1 acre) on an area that has not previously been developed to include impervious cover.</t>
    </r>
  </si>
  <si>
    <r>
      <rPr>
        <vertAlign val="superscript"/>
        <sz val="9"/>
        <color theme="1"/>
        <rFont val="Calibri"/>
        <family val="2"/>
        <scheme val="minor"/>
      </rPr>
      <t>2</t>
    </r>
    <r>
      <rPr>
        <sz val="9"/>
        <color theme="1"/>
        <rFont val="Calibri"/>
        <family val="2"/>
        <scheme val="minor"/>
      </rPr>
      <t xml:space="preserve"> Redevelopment is defined as any construction, land alteration, or improvement of impervious surfaces resulting in total earth disturbances equal to or greater than 1 acre (or activities that are part of a larger common plan of development disturbing greater than 1 acre) that does not meet the definition of new development. </t>
    </r>
  </si>
  <si>
    <r>
      <rPr>
        <vertAlign val="superscript"/>
        <sz val="9"/>
        <color theme="1"/>
        <rFont val="Calibri"/>
        <family val="2"/>
        <scheme val="minor"/>
      </rPr>
      <t>3</t>
    </r>
    <r>
      <rPr>
        <sz val="9"/>
        <color theme="1"/>
        <rFont val="Calibri"/>
        <family val="2"/>
        <scheme val="minor"/>
      </rPr>
      <t xml:space="preserve"> Pollutant removal shall be calculated consistent with EPA Region 1’s BMP Performance Extrapolation Tool or other BMP performance evaluation tool provided by EPA Region 1, where available. If EPA Region 1 tools do not address the planned or installed BMP performance any federally or State approved4 BMP design guidance or performance standards (e.g. State stormwater handbooks and design guidance manuals) may be used to calculate BMP performance. See: </t>
    </r>
  </si>
  <si>
    <r>
      <rPr>
        <vertAlign val="superscript"/>
        <sz val="9"/>
        <color theme="1"/>
        <rFont val="Calibri"/>
        <family val="2"/>
        <scheme val="minor"/>
      </rPr>
      <t>4</t>
    </r>
    <r>
      <rPr>
        <sz val="9"/>
        <color theme="1"/>
        <rFont val="Calibri"/>
        <family val="2"/>
        <scheme val="minor"/>
      </rPr>
      <t xml:space="preserve"> The required removal percentage is not required for each storm, it is the average removal over a year that is required.</t>
    </r>
  </si>
  <si>
    <r>
      <rPr>
        <vertAlign val="superscript"/>
        <sz val="9"/>
        <color theme="1"/>
        <rFont val="Calibri"/>
        <family val="2"/>
        <scheme val="minor"/>
      </rPr>
      <t>1</t>
    </r>
    <r>
      <rPr>
        <sz val="9"/>
        <color theme="1"/>
        <rFont val="Calibri"/>
        <family val="2"/>
        <scheme val="minor"/>
      </rPr>
      <t xml:space="preserve"> A construction site stormwater runoff control program must be implemented and enforced for projects that result in a land disturbance of ≥ 1 acre within the regulated area or for projects &lt; 1 acre if the disturbance is part of a larger common plan of development or sale that would disturb 1 or more acres. The construction program requirements do not apply to projects that receive a waiver from EPA under the provisions of 40 CFR § 122.26(b) (15) (i).</t>
    </r>
  </si>
  <si>
    <t>Willow Wilderness Condos</t>
  </si>
  <si>
    <t>7 Weeping Court</t>
  </si>
  <si>
    <t>45-00012</t>
  </si>
  <si>
    <t>John Smith</t>
  </si>
  <si>
    <t>32 units of 3 BR townhouses</t>
  </si>
  <si>
    <t>Receiving Water(s)</t>
  </si>
  <si>
    <t>Date of Initial O&amp;M Plan Approval</t>
  </si>
  <si>
    <t>Easements</t>
  </si>
  <si>
    <t>Record at Registry of Deeds</t>
  </si>
  <si>
    <t>Date of Last Annual Report Received</t>
  </si>
  <si>
    <t>Link to Annual Report File</t>
  </si>
  <si>
    <t>Stormwater Fee Credits</t>
  </si>
  <si>
    <t>Amount of Credit</t>
  </si>
  <si>
    <t>Date of Town Inspection</t>
  </si>
  <si>
    <t>Date of  Enforcement Actions Taken</t>
  </si>
  <si>
    <t>Types of Structural BMPs on Site</t>
  </si>
  <si>
    <t>Types of Non-Structural BMPs on Site</t>
  </si>
  <si>
    <t>Description of  Enforcement Actions Taken</t>
  </si>
  <si>
    <t>Operation &amp; Maintenance Tracking for Private BMPs</t>
  </si>
  <si>
    <t>Stormwater Management</t>
  </si>
  <si>
    <r>
      <t>NPDES Construction General Permit Required?</t>
    </r>
    <r>
      <rPr>
        <vertAlign val="superscript"/>
        <sz val="11"/>
        <color theme="0"/>
        <rFont val="Calibri"/>
        <family val="2"/>
        <scheme val="minor"/>
      </rPr>
      <t>1</t>
    </r>
  </si>
  <si>
    <t>CGP NOI Approved by EPA before construction start?</t>
  </si>
  <si>
    <t>Are Existing and/or Proposed Construction Period BMPs on Site?</t>
  </si>
  <si>
    <t>Dates of Inspection Completed</t>
  </si>
  <si>
    <t>Dates</t>
  </si>
  <si>
    <t>Proj. Milestones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</si>
</sst>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8" x14ac:knownFonts="1">
    <font>
      <sz val="11"/>
      <color theme="1"/>
      <name val="Calibri"/>
      <family val="2"/>
      <scheme val="minor"/>
    </font>
    <font>
      <sz val="11"/>
      <color theme="0"/>
      <name val="Calibri"/>
      <family val="2"/>
      <scheme val="minor"/>
    </font>
    <font>
      <b/>
      <sz val="20"/>
      <color theme="1"/>
      <name val="Calibri"/>
      <family val="2"/>
      <scheme val="minor"/>
    </font>
    <font>
      <sz val="14"/>
      <color rgb="FFFF0000"/>
      <name val="Calibri"/>
      <family val="2"/>
      <scheme val="minor"/>
    </font>
    <font>
      <sz val="9"/>
      <color theme="1"/>
      <name val="Calibri"/>
      <family val="2"/>
      <scheme val="minor"/>
    </font>
    <font>
      <vertAlign val="superscript"/>
      <sz val="9"/>
      <color theme="1"/>
      <name val="Calibri"/>
      <family val="2"/>
      <scheme val="minor"/>
    </font>
    <font>
      <b/>
      <sz val="11"/>
      <color theme="1"/>
      <name val="Calibri"/>
      <family val="2"/>
      <scheme val="minor"/>
    </font>
    <font>
      <b/>
      <sz val="16"/>
      <color theme="1"/>
      <name val="Calibri"/>
      <family val="2"/>
      <scheme val="minor"/>
    </font>
    <font>
      <b/>
      <vertAlign val="superscript"/>
      <sz val="16"/>
      <color theme="1"/>
      <name val="Calibri"/>
      <family val="2"/>
      <scheme val="minor"/>
    </font>
    <font>
      <b/>
      <sz val="11"/>
      <color theme="0"/>
      <name val="Calibri"/>
      <family val="2"/>
      <scheme val="minor"/>
    </font>
    <font>
      <b/>
      <sz val="12"/>
      <color theme="1"/>
      <name val="Calibri"/>
      <family val="2"/>
      <scheme val="minor"/>
    </font>
    <font>
      <sz val="11"/>
      <name val="Calibri"/>
      <family val="2"/>
      <scheme val="minor"/>
    </font>
    <font>
      <b/>
      <vertAlign val="superscript"/>
      <sz val="11"/>
      <color theme="1"/>
      <name val="Calibri"/>
      <family val="2"/>
      <scheme val="minor"/>
    </font>
    <font>
      <u/>
      <sz val="11"/>
      <color theme="10"/>
      <name val="Calibri"/>
      <family val="2"/>
      <scheme val="minor"/>
    </font>
    <font>
      <u/>
      <sz val="9"/>
      <color theme="10"/>
      <name val="Calibri"/>
      <family val="2"/>
      <scheme val="minor"/>
    </font>
    <font>
      <vertAlign val="superscript"/>
      <sz val="11"/>
      <color theme="0"/>
      <name val="Calibri"/>
      <family val="2"/>
      <scheme val="minor"/>
    </font>
    <font>
      <i/>
      <sz val="11"/>
      <color theme="1"/>
      <name val="Calibri"/>
      <family val="2"/>
      <scheme val="minor"/>
    </font>
    <font>
      <sz val="9"/>
      <color indexed="81"/>
      <name val="Tahoma"/>
      <family val="2"/>
    </font>
  </fonts>
  <fills count="5">
    <fill>
      <patternFill patternType="none"/>
    </fill>
    <fill>
      <patternFill patternType="gray125"/>
    </fill>
    <fill>
      <patternFill patternType="solid">
        <fgColor theme="8"/>
        <bgColor indexed="64"/>
      </patternFill>
    </fill>
    <fill>
      <patternFill patternType="solid">
        <fgColor theme="2" tint="-9.9978637043366805E-2"/>
        <bgColor indexed="64"/>
      </patternFill>
    </fill>
    <fill>
      <patternFill patternType="solid">
        <fgColor theme="0" tint="-0.14999847407452621"/>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theme="0" tint="-0.499984740745262"/>
      </left>
      <right style="medium">
        <color indexed="64"/>
      </right>
      <top style="medium">
        <color indexed="64"/>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2" fillId="0" borderId="0" xfId="0" applyFont="1"/>
    <xf numFmtId="0" fontId="0" fillId="0" borderId="0" xfId="0" applyFont="1"/>
    <xf numFmtId="0" fontId="3" fillId="0" borderId="0" xfId="0" applyFont="1"/>
    <xf numFmtId="0" fontId="0" fillId="0" borderId="0" xfId="0" applyAlignment="1"/>
    <xf numFmtId="0" fontId="4" fillId="0" borderId="0" xfId="0" applyFont="1" applyAlignment="1"/>
    <xf numFmtId="0" fontId="4" fillId="0" borderId="0" xfId="0" applyFont="1"/>
    <xf numFmtId="0" fontId="0" fillId="0" borderId="0" xfId="0" applyBorder="1"/>
    <xf numFmtId="0" fontId="7" fillId="0" borderId="0" xfId="0" applyFont="1"/>
    <xf numFmtId="0" fontId="6" fillId="3" borderId="6" xfId="0" applyFont="1" applyFill="1" applyBorder="1" applyAlignment="1">
      <alignment horizont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6" fillId="0" borderId="0" xfId="0" applyFont="1" applyAlignment="1">
      <alignment vertical="center"/>
    </xf>
    <xf numFmtId="0" fontId="0" fillId="0" borderId="5" xfId="0" applyBorder="1" applyAlignment="1">
      <alignment horizontal="center"/>
    </xf>
    <xf numFmtId="14" fontId="0" fillId="0" borderId="5"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xf>
    <xf numFmtId="164" fontId="0" fillId="0" borderId="5" xfId="0" applyNumberFormat="1" applyBorder="1" applyAlignment="1">
      <alignment horizontal="center" vertical="center"/>
    </xf>
    <xf numFmtId="164" fontId="0" fillId="0" borderId="4" xfId="0" applyNumberFormat="1" applyBorder="1" applyAlignment="1">
      <alignment horizontal="center" vertical="center"/>
    </xf>
    <xf numFmtId="164" fontId="0" fillId="0" borderId="4" xfId="0" applyNumberFormat="1" applyFont="1" applyBorder="1" applyAlignment="1">
      <alignment horizontal="center" vertical="center"/>
    </xf>
    <xf numFmtId="0" fontId="10" fillId="0" borderId="0" xfId="0" applyFont="1"/>
    <xf numFmtId="0" fontId="6" fillId="0" borderId="8" xfId="0" applyFont="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9" xfId="0" applyBorder="1"/>
    <xf numFmtId="0" fontId="0" fillId="0" borderId="10" xfId="0" applyBorder="1"/>
    <xf numFmtId="14" fontId="0" fillId="0" borderId="0" xfId="0" applyNumberFormat="1"/>
    <xf numFmtId="0" fontId="6" fillId="3" borderId="6" xfId="0" applyFont="1" applyFill="1" applyBorder="1" applyAlignment="1">
      <alignment horizontal="center" vertical="center" wrapText="1"/>
    </xf>
    <xf numFmtId="0" fontId="6" fillId="0" borderId="8" xfId="0"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14" fontId="0" fillId="0" borderId="13" xfId="0" applyNumberFormat="1" applyBorder="1" applyAlignment="1">
      <alignment horizontal="center" vertical="center"/>
    </xf>
    <xf numFmtId="14" fontId="0" fillId="0" borderId="14" xfId="0" applyNumberFormat="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14" fontId="0" fillId="0" borderId="12" xfId="0" applyNumberFormat="1" applyBorder="1" applyAlignment="1">
      <alignment horizontal="center" vertical="center"/>
    </xf>
    <xf numFmtId="14" fontId="0" fillId="0" borderId="16" xfId="0" applyNumberForma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1" fontId="0" fillId="0" borderId="16" xfId="0" applyNumberFormat="1" applyBorder="1" applyAlignment="1">
      <alignment horizontal="center"/>
    </xf>
    <xf numFmtId="0" fontId="14" fillId="0" borderId="0" xfId="1" applyFont="1"/>
    <xf numFmtId="0" fontId="0" fillId="4" borderId="5" xfId="0" applyFill="1" applyBorder="1" applyAlignment="1">
      <alignment horizontal="center" vertical="center"/>
    </xf>
    <xf numFmtId="0" fontId="16" fillId="4" borderId="19" xfId="0" applyFont="1" applyFill="1" applyBorder="1" applyAlignment="1">
      <alignment horizontal="center" vertical="center"/>
    </xf>
    <xf numFmtId="0" fontId="0" fillId="4" borderId="19" xfId="0" applyFill="1" applyBorder="1" applyAlignment="1">
      <alignment horizontal="center" vertical="center"/>
    </xf>
    <xf numFmtId="0" fontId="0" fillId="4" borderId="5" xfId="0" applyFill="1" applyBorder="1" applyAlignment="1">
      <alignment horizontal="center"/>
    </xf>
    <xf numFmtId="0" fontId="0" fillId="4" borderId="4" xfId="0" applyFill="1" applyBorder="1" applyAlignment="1">
      <alignment horizontal="center"/>
    </xf>
    <xf numFmtId="165" fontId="0" fillId="0" borderId="12" xfId="0" applyNumberFormat="1" applyBorder="1" applyAlignment="1">
      <alignment horizontal="center" vertical="center"/>
    </xf>
    <xf numFmtId="165" fontId="0" fillId="0" borderId="16" xfId="0" applyNumberFormat="1" applyBorder="1" applyAlignment="1">
      <alignment horizontal="center" vertical="center"/>
    </xf>
    <xf numFmtId="14" fontId="0" fillId="0" borderId="15" xfId="0" applyNumberFormat="1" applyBorder="1" applyAlignment="1">
      <alignment horizontal="center" vertical="center"/>
    </xf>
    <xf numFmtId="14" fontId="0" fillId="0" borderId="19" xfId="0" applyNumberFormat="1"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14" fontId="0" fillId="0" borderId="27" xfId="0" applyNumberFormat="1" applyBorder="1" applyAlignment="1">
      <alignment horizontal="center" vertical="center"/>
    </xf>
    <xf numFmtId="14" fontId="0" fillId="0" borderId="28" xfId="0" applyNumberFormat="1" applyBorder="1" applyAlignment="1">
      <alignment horizontal="center" vertical="center"/>
    </xf>
    <xf numFmtId="14" fontId="0" fillId="0" borderId="29" xfId="0" applyNumberFormat="1" applyBorder="1" applyAlignment="1">
      <alignment horizontal="center" vertical="center"/>
    </xf>
    <xf numFmtId="14" fontId="0" fillId="0" borderId="30" xfId="0" applyNumberFormat="1" applyBorder="1" applyAlignment="1">
      <alignment horizontal="center" vertical="center"/>
    </xf>
    <xf numFmtId="0" fontId="4" fillId="0" borderId="0" xfId="0" applyFont="1" applyAlignment="1">
      <alignment horizontal="left" vertical="center" wrapText="1"/>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2" borderId="11" xfId="0" applyFont="1" applyFill="1" applyBorder="1" applyAlignment="1">
      <alignment horizontal="center" vertical="center"/>
    </xf>
  </cellXfs>
  <cellStyles count="2">
    <cellStyle name="Hyperlink" xfId="1" builtinId="8"/>
    <cellStyle name="Normal" xfId="0" builtinId="0"/>
  </cellStyles>
  <dxfs count="1">
    <dxf>
      <fill>
        <patternFill>
          <bgColor rgb="FFFF9999"/>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133348</xdr:rowOff>
    </xdr:from>
    <xdr:ext cx="6843059" cy="2832475"/>
    <xdr:sp macro="" textlink="">
      <xdr:nvSpPr>
        <xdr:cNvPr id="2" name="TextBox 1">
          <a:extLst>
            <a:ext uri="{FF2B5EF4-FFF2-40B4-BE49-F238E27FC236}">
              <a16:creationId xmlns:a16="http://schemas.microsoft.com/office/drawing/2014/main" id="{323FD59E-D0EF-4BD3-8ABF-202B12A1B275}"/>
            </a:ext>
          </a:extLst>
        </xdr:cNvPr>
        <xdr:cNvSpPr txBox="1"/>
      </xdr:nvSpPr>
      <xdr:spPr>
        <a:xfrm>
          <a:off x="0" y="462054"/>
          <a:ext cx="6843059" cy="2832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The purpose of this tool is to provide communities of the Northern Middlesex Stormwater Collaborative (NMSC) a tool for tracking the project and local permitting information required for EPA reporting of construction</a:t>
          </a:r>
          <a:r>
            <a:rPr lang="en-US" sz="1100" baseline="0"/>
            <a:t> and post-construction stormwater management [Minimum Control Measures (MCMs) 4 &amp; 5] </a:t>
          </a:r>
          <a:r>
            <a:rPr lang="en-US" sz="1100">
              <a:solidFill>
                <a:schemeClr val="tx1"/>
              </a:solidFill>
              <a:effectLst/>
              <a:latin typeface="+mn-lt"/>
              <a:ea typeface="+mn-ea"/>
              <a:cs typeface="+mn-cs"/>
            </a:rPr>
            <a:t>under the 2016 MS4 General Permit</a:t>
          </a:r>
          <a:r>
            <a:rPr lang="en-US" sz="1100"/>
            <a:t>. This tool is designed to facilitate inter-departmental coordination </a:t>
          </a:r>
          <a:r>
            <a:rPr lang="en-US" sz="1100" baseline="0"/>
            <a:t>and includes three (3) sections:</a:t>
          </a:r>
        </a:p>
        <a:p>
          <a:endParaRPr lang="en-US" sz="1100" baseline="0"/>
        </a:p>
        <a:p>
          <a:pPr>
            <a:spcBef>
              <a:spcPts val="600"/>
            </a:spcBef>
          </a:pPr>
          <a:r>
            <a:rPr lang="en-US" sz="1100" b="1" baseline="0"/>
            <a:t>1. General Tracking - Tracking local stormwater permitting information throughout the life-cycle of projects</a:t>
          </a:r>
        </a:p>
        <a:p>
          <a:pPr>
            <a:spcBef>
              <a:spcPts val="600"/>
            </a:spcBef>
          </a:pPr>
          <a:r>
            <a:rPr lang="en-US" sz="1100" b="1" baseline="0"/>
            <a:t>2. MCM 4 Tracking - Construction Site Stormwater Runoff Control tracking</a:t>
          </a:r>
        </a:p>
        <a:p>
          <a:pPr>
            <a:spcBef>
              <a:spcPts val="600"/>
            </a:spcBef>
          </a:pPr>
          <a:r>
            <a:rPr lang="en-US" sz="1100" b="1" baseline="0"/>
            <a:t>3. MCM 5 - Post-Construction Stormwater Management in New Development &amp; Redevelopment tracking</a:t>
          </a:r>
        </a:p>
        <a:p>
          <a:pPr>
            <a:spcBef>
              <a:spcPts val="600"/>
            </a:spcBef>
          </a:pPr>
          <a:r>
            <a:rPr lang="en-US" sz="1100" b="1" baseline="0"/>
            <a:t>4. O&amp;M - Tracking initial and ongoing planning, reporting, inspections, and enforcement related to private BMPs.</a:t>
          </a:r>
        </a:p>
        <a:p>
          <a:endParaRPr lang="en-US" sz="1100" baseline="0"/>
        </a:p>
        <a:p>
          <a:r>
            <a:rPr lang="en-US" sz="1100" baseline="0"/>
            <a:t>This tool contain recommendations for data collection and management for EPA reporting; however, tracking requirements may vary by community based on municipality-specific water quality impairments not included in this tool. Each community may adapt this tool as necessary. </a:t>
          </a:r>
          <a:endParaRPr lang="en-US" sz="1100"/>
        </a:p>
      </xdr:txBody>
    </xdr:sp>
    <xdr:clientData/>
  </xdr:oneCellAnchor>
  <xdr:twoCellAnchor>
    <xdr:from>
      <xdr:col>12</xdr:col>
      <xdr:colOff>129780</xdr:colOff>
      <xdr:row>0</xdr:row>
      <xdr:rowOff>121707</xdr:rowOff>
    </xdr:from>
    <xdr:to>
      <xdr:col>15</xdr:col>
      <xdr:colOff>532107</xdr:colOff>
      <xdr:row>13</xdr:row>
      <xdr:rowOff>70910</xdr:rowOff>
    </xdr:to>
    <xdr:grpSp>
      <xdr:nvGrpSpPr>
        <xdr:cNvPr id="13" name="Group 12">
          <a:extLst>
            <a:ext uri="{FF2B5EF4-FFF2-40B4-BE49-F238E27FC236}">
              <a16:creationId xmlns:a16="http://schemas.microsoft.com/office/drawing/2014/main" id="{676E5526-EEBF-4B71-AA97-309DDFE0BA80}"/>
            </a:ext>
          </a:extLst>
        </xdr:cNvPr>
        <xdr:cNvGrpSpPr/>
      </xdr:nvGrpSpPr>
      <xdr:grpSpPr>
        <a:xfrm>
          <a:off x="7438874" y="124882"/>
          <a:ext cx="2229906" cy="2477968"/>
          <a:chOff x="11716529" y="1223009"/>
          <a:chExt cx="2247955" cy="2429631"/>
        </a:xfrm>
      </xdr:grpSpPr>
      <xdr:grpSp>
        <xdr:nvGrpSpPr>
          <xdr:cNvPr id="3" name="Group 2">
            <a:extLst>
              <a:ext uri="{FF2B5EF4-FFF2-40B4-BE49-F238E27FC236}">
                <a16:creationId xmlns:a16="http://schemas.microsoft.com/office/drawing/2014/main" id="{9351E5F4-DC46-4C60-B753-42B8D424E130}"/>
              </a:ext>
            </a:extLst>
          </xdr:cNvPr>
          <xdr:cNvGrpSpPr/>
        </xdr:nvGrpSpPr>
        <xdr:grpSpPr>
          <a:xfrm>
            <a:off x="11716529" y="1223009"/>
            <a:ext cx="2247955" cy="2429631"/>
            <a:chOff x="8792656" y="935030"/>
            <a:chExt cx="1607759" cy="1526901"/>
          </a:xfrm>
        </xdr:grpSpPr>
        <xdr:sp macro="" textlink="">
          <xdr:nvSpPr>
            <xdr:cNvPr id="5" name="Text Box 109">
              <a:extLst>
                <a:ext uri="{FF2B5EF4-FFF2-40B4-BE49-F238E27FC236}">
                  <a16:creationId xmlns:a16="http://schemas.microsoft.com/office/drawing/2014/main" id="{BBC9F25E-375B-4295-BAF9-4DA6674AA0DA}"/>
                </a:ext>
              </a:extLst>
            </xdr:cNvPr>
            <xdr:cNvSpPr txBox="1">
              <a:spLocks noChangeArrowheads="1"/>
            </xdr:cNvSpPr>
          </xdr:nvSpPr>
          <xdr:spPr bwMode="auto">
            <a:xfrm>
              <a:off x="8792656" y="935030"/>
              <a:ext cx="1598289" cy="21606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808080"/>
                  </a:solidFill>
                  <a:latin typeface="Arial"/>
                  <a:cs typeface="Arial"/>
                </a:rPr>
                <a:t>Developed by:</a:t>
              </a:r>
            </a:p>
          </xdr:txBody>
        </xdr:sp>
        <xdr:sp macro="" textlink="">
          <xdr:nvSpPr>
            <xdr:cNvPr id="6" name="Text Box 108">
              <a:extLst>
                <a:ext uri="{FF2B5EF4-FFF2-40B4-BE49-F238E27FC236}">
                  <a16:creationId xmlns:a16="http://schemas.microsoft.com/office/drawing/2014/main" id="{5ADD3043-8344-47CD-AA36-14B2831A0E10}"/>
                </a:ext>
              </a:extLst>
            </xdr:cNvPr>
            <xdr:cNvSpPr txBox="1">
              <a:spLocks noChangeArrowheads="1"/>
            </xdr:cNvSpPr>
          </xdr:nvSpPr>
          <xdr:spPr bwMode="auto">
            <a:xfrm>
              <a:off x="8822809" y="1285461"/>
              <a:ext cx="830049" cy="18137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808080"/>
                  </a:solidFill>
                  <a:latin typeface="Arial"/>
                  <a:cs typeface="Arial"/>
                </a:rPr>
                <a:t>120 Front Street, Suite 7</a:t>
              </a:r>
            </a:p>
            <a:p>
              <a:pPr algn="l" rtl="0">
                <a:defRPr sz="1000"/>
              </a:pPr>
              <a:r>
                <a:rPr lang="en-US" sz="800" b="0" i="0" u="none" strike="noStrike" baseline="0">
                  <a:solidFill>
                    <a:srgbClr val="808080"/>
                  </a:solidFill>
                  <a:latin typeface="Arial"/>
                  <a:cs typeface="Arial"/>
                </a:rPr>
                <a:t>Worcester, MA  01608</a:t>
              </a:r>
            </a:p>
          </xdr:txBody>
        </xdr:sp>
        <xdr:sp macro="" textlink="">
          <xdr:nvSpPr>
            <xdr:cNvPr id="7" name="Text Box 109">
              <a:extLst>
                <a:ext uri="{FF2B5EF4-FFF2-40B4-BE49-F238E27FC236}">
                  <a16:creationId xmlns:a16="http://schemas.microsoft.com/office/drawing/2014/main" id="{25A73313-8EFB-4D6A-A1B3-5F6895CCEC65}"/>
                </a:ext>
              </a:extLst>
            </xdr:cNvPr>
            <xdr:cNvSpPr txBox="1">
              <a:spLocks noChangeArrowheads="1"/>
            </xdr:cNvSpPr>
          </xdr:nvSpPr>
          <xdr:spPr bwMode="auto">
            <a:xfrm>
              <a:off x="8802126" y="1563632"/>
              <a:ext cx="1598289" cy="21606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808080"/>
                  </a:solidFill>
                  <a:latin typeface="Arial"/>
                  <a:cs typeface="Arial"/>
                </a:rPr>
                <a:t>Developed for:</a:t>
              </a:r>
            </a:p>
          </xdr:txBody>
        </xdr:sp>
        <xdr:sp macro="" textlink="">
          <xdr:nvSpPr>
            <xdr:cNvPr id="8" name="Text Box 109">
              <a:extLst>
                <a:ext uri="{FF2B5EF4-FFF2-40B4-BE49-F238E27FC236}">
                  <a16:creationId xmlns:a16="http://schemas.microsoft.com/office/drawing/2014/main" id="{A4028C34-9315-4375-B570-933CF5143E31}"/>
                </a:ext>
              </a:extLst>
            </xdr:cNvPr>
            <xdr:cNvSpPr txBox="1">
              <a:spLocks noChangeArrowheads="1"/>
            </xdr:cNvSpPr>
          </xdr:nvSpPr>
          <xdr:spPr bwMode="auto">
            <a:xfrm>
              <a:off x="8823577" y="2309193"/>
              <a:ext cx="1450894" cy="152738"/>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808080"/>
                  </a:solidFill>
                  <a:latin typeface="Arial"/>
                  <a:cs typeface="Arial"/>
                </a:rPr>
                <a:t>Developed on: 8/27/2020</a:t>
              </a:r>
            </a:p>
          </xdr:txBody>
        </xdr:sp>
        <xdr:sp macro="" textlink="">
          <xdr:nvSpPr>
            <xdr:cNvPr id="9" name="Text Box 108">
              <a:extLst>
                <a:ext uri="{FF2B5EF4-FFF2-40B4-BE49-F238E27FC236}">
                  <a16:creationId xmlns:a16="http://schemas.microsoft.com/office/drawing/2014/main" id="{6E3966F1-D0BA-476E-B4E9-C83E9A49A120}"/>
                </a:ext>
              </a:extLst>
            </xdr:cNvPr>
            <xdr:cNvSpPr txBox="1">
              <a:spLocks noChangeArrowheads="1"/>
            </xdr:cNvSpPr>
          </xdr:nvSpPr>
          <xdr:spPr bwMode="auto">
            <a:xfrm>
              <a:off x="8811326" y="2034425"/>
              <a:ext cx="953819" cy="214957"/>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808080"/>
                  </a:solidFill>
                  <a:latin typeface="Arial"/>
                  <a:cs typeface="Arial"/>
                </a:rPr>
                <a:t>40 Church Street, Suite 200</a:t>
              </a:r>
            </a:p>
            <a:p>
              <a:pPr algn="l" rtl="0">
                <a:defRPr sz="1000"/>
              </a:pPr>
              <a:r>
                <a:rPr lang="en-US" sz="800" b="0" i="0" u="none" strike="noStrike" baseline="0">
                  <a:solidFill>
                    <a:srgbClr val="808080"/>
                  </a:solidFill>
                  <a:latin typeface="Arial"/>
                  <a:cs typeface="Arial"/>
                </a:rPr>
                <a:t>Lowell, MA 01852</a:t>
              </a:r>
            </a:p>
          </xdr:txBody>
        </xdr:sp>
      </xdr:grpSp>
      <xdr:pic>
        <xdr:nvPicPr>
          <xdr:cNvPr id="11" name="Picture 10">
            <a:extLst>
              <a:ext uri="{FF2B5EF4-FFF2-40B4-BE49-F238E27FC236}">
                <a16:creationId xmlns:a16="http://schemas.microsoft.com/office/drawing/2014/main" id="{E9F169DA-6746-440C-A13F-D8248BEB4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1721335" y="1403934"/>
            <a:ext cx="1139774" cy="37822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descr="Stormwater Management">
            <a:extLst>
              <a:ext uri="{FF2B5EF4-FFF2-40B4-BE49-F238E27FC236}">
                <a16:creationId xmlns:a16="http://schemas.microsoft.com/office/drawing/2014/main" id="{1FAEAA2B-D122-4223-82C3-13E598A4B8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7524" y="2432684"/>
            <a:ext cx="1289498" cy="5226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12</xdr:col>
      <xdr:colOff>107951</xdr:colOff>
      <xdr:row>13</xdr:row>
      <xdr:rowOff>97861</xdr:rowOff>
    </xdr:from>
    <xdr:to>
      <xdr:col>15</xdr:col>
      <xdr:colOff>215900</xdr:colOff>
      <xdr:row>20</xdr:row>
      <xdr:rowOff>91511</xdr:rowOff>
    </xdr:to>
    <xdr:sp macro="" textlink="">
      <xdr:nvSpPr>
        <xdr:cNvPr id="15" name="Text Box 2">
          <a:extLst>
            <a:ext uri="{FF2B5EF4-FFF2-40B4-BE49-F238E27FC236}">
              <a16:creationId xmlns:a16="http://schemas.microsoft.com/office/drawing/2014/main" id="{AF1361FB-F248-4DC8-811A-7EC4D395299B}"/>
            </a:ext>
          </a:extLst>
        </xdr:cNvPr>
        <xdr:cNvSpPr txBox="1">
          <a:spLocks noChangeArrowheads="1"/>
        </xdr:cNvSpPr>
      </xdr:nvSpPr>
      <xdr:spPr bwMode="auto">
        <a:xfrm>
          <a:off x="7466480" y="2667743"/>
          <a:ext cx="1945714" cy="130100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l">
            <a:lnSpc>
              <a:spcPct val="115000"/>
            </a:lnSpc>
            <a:spcBef>
              <a:spcPts val="0"/>
            </a:spcBef>
            <a:spcAft>
              <a:spcPts val="0"/>
            </a:spcAft>
          </a:pPr>
          <a:r>
            <a:rPr lang="en-US" sz="1000" b="0" i="1" u="none" strike="noStrike" baseline="0">
              <a:solidFill>
                <a:srgbClr val="808080"/>
              </a:solidFill>
              <a:latin typeface="Arial"/>
              <a:ea typeface="+mn-ea"/>
              <a:cs typeface="Arial"/>
            </a:rPr>
            <a:t>This project was funded through the MassDEP MS4 Municipal Assistance 2019-2020 Grant Program.</a:t>
          </a:r>
        </a:p>
        <a:p>
          <a:pPr marL="0" marR="0" algn="l">
            <a:lnSpc>
              <a:spcPct val="115000"/>
            </a:lnSpc>
            <a:spcBef>
              <a:spcPts val="0"/>
            </a:spcBef>
            <a:spcAft>
              <a:spcPts val="0"/>
            </a:spcAft>
          </a:pPr>
          <a:r>
            <a:rPr lang="en-US" sz="1100">
              <a:effectLst/>
              <a:latin typeface="Times New Roman" panose="02020603050405020304" pitchFamily="18" charset="0"/>
              <a:ea typeface="Calibri" panose="020F0502020204030204" pitchFamily="34" charset="0"/>
            </a:rPr>
            <a:t> </a:t>
          </a:r>
        </a:p>
      </xdr:txBody>
    </xdr:sp>
    <xdr:clientData/>
  </xdr:twoCellAnchor>
  <xdr:twoCellAnchor editAs="oneCell">
    <xdr:from>
      <xdr:col>12</xdr:col>
      <xdr:colOff>190501</xdr:colOff>
      <xdr:row>17</xdr:row>
      <xdr:rowOff>173654</xdr:rowOff>
    </xdr:from>
    <xdr:to>
      <xdr:col>14</xdr:col>
      <xdr:colOff>444501</xdr:colOff>
      <xdr:row>20</xdr:row>
      <xdr:rowOff>8179</xdr:rowOff>
    </xdr:to>
    <xdr:pic>
      <xdr:nvPicPr>
        <xdr:cNvPr id="16" name="Picture 15">
          <a:extLst>
            <a:ext uri="{FF2B5EF4-FFF2-40B4-BE49-F238E27FC236}">
              <a16:creationId xmlns:a16="http://schemas.microsoft.com/office/drawing/2014/main" id="{2E07E68F-E026-443B-B839-1A762DFE768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698" t="15337" r="6205" b="22290"/>
        <a:stretch/>
      </xdr:blipFill>
      <xdr:spPr bwMode="auto">
        <a:xfrm>
          <a:off x="7549030" y="3490595"/>
          <a:ext cx="1479177" cy="39481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365400</xdr:colOff>
      <xdr:row>0</xdr:row>
      <xdr:rowOff>38100</xdr:rowOff>
    </xdr:from>
    <xdr:to>
      <xdr:col>5</xdr:col>
      <xdr:colOff>1807845</xdr:colOff>
      <xdr:row>2</xdr:row>
      <xdr:rowOff>44827</xdr:rowOff>
    </xdr:to>
    <xdr:pic>
      <xdr:nvPicPr>
        <xdr:cNvPr id="2" name="Picture 1">
          <a:extLst>
            <a:ext uri="{FF2B5EF4-FFF2-40B4-BE49-F238E27FC236}">
              <a16:creationId xmlns:a16="http://schemas.microsoft.com/office/drawing/2014/main" id="{DA33F97C-3A99-4B3C-883F-1160C20F0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937650" y="38100"/>
          <a:ext cx="1442445" cy="508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1959875</xdr:colOff>
      <xdr:row>0</xdr:row>
      <xdr:rowOff>63288</xdr:rowOff>
    </xdr:from>
    <xdr:to>
      <xdr:col>5</xdr:col>
      <xdr:colOff>160098</xdr:colOff>
      <xdr:row>2</xdr:row>
      <xdr:rowOff>77334</xdr:rowOff>
    </xdr:to>
    <xdr:pic>
      <xdr:nvPicPr>
        <xdr:cNvPr id="3" name="Picture 2" descr="Stormwater Management">
          <a:extLst>
            <a:ext uri="{FF2B5EF4-FFF2-40B4-BE49-F238E27FC236}">
              <a16:creationId xmlns:a16="http://schemas.microsoft.com/office/drawing/2014/main" id="{40F3E856-3081-4857-B7FB-008412DF83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6025" y="63288"/>
          <a:ext cx="1285688" cy="518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44736</xdr:colOff>
      <xdr:row>0</xdr:row>
      <xdr:rowOff>19050</xdr:rowOff>
    </xdr:from>
    <xdr:to>
      <xdr:col>10</xdr:col>
      <xdr:colOff>635099</xdr:colOff>
      <xdr:row>2</xdr:row>
      <xdr:rowOff>40994</xdr:rowOff>
    </xdr:to>
    <xdr:pic>
      <xdr:nvPicPr>
        <xdr:cNvPr id="2" name="Picture 1">
          <a:extLst>
            <a:ext uri="{FF2B5EF4-FFF2-40B4-BE49-F238E27FC236}">
              <a16:creationId xmlns:a16="http://schemas.microsoft.com/office/drawing/2014/main" id="{CE0FD01B-3487-4F66-87AF-0898753C0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045486" y="19050"/>
          <a:ext cx="1530163" cy="526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1648301</xdr:colOff>
      <xdr:row>0</xdr:row>
      <xdr:rowOff>11430</xdr:rowOff>
    </xdr:from>
    <xdr:to>
      <xdr:col>7</xdr:col>
      <xdr:colOff>1174404</xdr:colOff>
      <xdr:row>2</xdr:row>
      <xdr:rowOff>20577</xdr:rowOff>
    </xdr:to>
    <xdr:pic>
      <xdr:nvPicPr>
        <xdr:cNvPr id="3" name="Picture 2" descr="Stormwater Management">
          <a:extLst>
            <a:ext uri="{FF2B5EF4-FFF2-40B4-BE49-F238E27FC236}">
              <a16:creationId xmlns:a16="http://schemas.microsoft.com/office/drawing/2014/main" id="{C7CDDABF-69E3-4E2A-8428-339B9BF2D2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826" y="11430"/>
          <a:ext cx="1272353" cy="50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239418</xdr:colOff>
      <xdr:row>0</xdr:row>
      <xdr:rowOff>0</xdr:rowOff>
    </xdr:from>
    <xdr:to>
      <xdr:col>7</xdr:col>
      <xdr:colOff>1502246</xdr:colOff>
      <xdr:row>2</xdr:row>
      <xdr:rowOff>711</xdr:rowOff>
    </xdr:to>
    <xdr:pic>
      <xdr:nvPicPr>
        <xdr:cNvPr id="3" name="Picture 2" descr="Stormwater Management">
          <a:extLst>
            <a:ext uri="{FF2B5EF4-FFF2-40B4-BE49-F238E27FC236}">
              <a16:creationId xmlns:a16="http://schemas.microsoft.com/office/drawing/2014/main" id="{9CF3BE68-C8B1-408B-8985-CC5A2970C6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9218" y="0"/>
          <a:ext cx="1259018" cy="505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152400</xdr:colOff>
      <xdr:row>0</xdr:row>
      <xdr:rowOff>0</xdr:rowOff>
    </xdr:from>
    <xdr:to>
      <xdr:col>8</xdr:col>
      <xdr:colOff>1579605</xdr:colOff>
      <xdr:row>2</xdr:row>
      <xdr:rowOff>1647</xdr:rowOff>
    </xdr:to>
    <xdr:pic>
      <xdr:nvPicPr>
        <xdr:cNvPr id="4" name="Picture 3">
          <a:extLst>
            <a:ext uri="{FF2B5EF4-FFF2-40B4-BE49-F238E27FC236}">
              <a16:creationId xmlns:a16="http://schemas.microsoft.com/office/drawing/2014/main" id="{9EC2517F-41CE-464C-B243-D4821F4000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762875" y="0"/>
          <a:ext cx="1436730" cy="506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1399191</xdr:colOff>
      <xdr:row>0</xdr:row>
      <xdr:rowOff>38100</xdr:rowOff>
    </xdr:from>
    <xdr:to>
      <xdr:col>9</xdr:col>
      <xdr:colOff>56614</xdr:colOff>
      <xdr:row>2</xdr:row>
      <xdr:rowOff>60044</xdr:rowOff>
    </xdr:to>
    <xdr:pic>
      <xdr:nvPicPr>
        <xdr:cNvPr id="2" name="Picture 1">
          <a:extLst>
            <a:ext uri="{FF2B5EF4-FFF2-40B4-BE49-F238E27FC236}">
              <a16:creationId xmlns:a16="http://schemas.microsoft.com/office/drawing/2014/main" id="{6C795D48-5635-4AC6-8D6E-DCE493D92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71641" y="38100"/>
          <a:ext cx="1518733" cy="522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76676</xdr:colOff>
      <xdr:row>0</xdr:row>
      <xdr:rowOff>87630</xdr:rowOff>
    </xdr:from>
    <xdr:to>
      <xdr:col>7</xdr:col>
      <xdr:colOff>1335694</xdr:colOff>
      <xdr:row>2</xdr:row>
      <xdr:rowOff>92967</xdr:rowOff>
    </xdr:to>
    <xdr:pic>
      <xdr:nvPicPr>
        <xdr:cNvPr id="3" name="Picture 2" descr="Stormwater Management">
          <a:extLst>
            <a:ext uri="{FF2B5EF4-FFF2-40B4-BE49-F238E27FC236}">
              <a16:creationId xmlns:a16="http://schemas.microsoft.com/office/drawing/2014/main" id="{115EEC37-1E09-4F89-A074-BAC211FEF8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49126" y="87630"/>
          <a:ext cx="1259018" cy="50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mily Balcom" id="{23647F40-4DB0-47D8-87CC-6C68BE10FA2E}" userId="S::EBalcom@TigheBond.com::7219dccb-2217-48b4-af7a-55fc0f3ffc3a" providerId="AD"/>
  <person displayName="Emily J. Scerbo" id="{DA560C0C-DA0C-4D14-B9EB-D0E8970AB0A9}" userId="S::EJScerbo@tigheBond.com::b7450885-bfbb-4261-acf3-e5ffc16534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0-08-27T13:16:45.76" personId="{DA560C0C-DA0C-4D14-B9EB-D0E8970AB0A9}" id="{B350D249-6B0E-4E85-9A38-240EEB9E87D0}">
    <text>Move to General tab?</text>
  </threadedComment>
  <threadedComment ref="H5" dT="2020-08-27T13:20:20.91" personId="{DA560C0C-DA0C-4D14-B9EB-D0E8970AB0A9}" id="{868425AD-8C12-4884-9FF9-86B4672E8390}">
    <text>Review SWPPP?</text>
  </threadedComment>
</ThreadedComments>
</file>

<file path=xl/threadedComments/threadedComment2.xml><?xml version="1.0" encoding="utf-8"?>
<ThreadedComments xmlns="http://schemas.microsoft.com/office/spreadsheetml/2018/threadedcomments" xmlns:x="http://schemas.openxmlformats.org/spreadsheetml/2006/main">
  <threadedComment ref="K6" dT="2020-08-24T18:50:48.03" personId="{23647F40-4DB0-47D8-87CC-6C68BE10FA2E}" id="{8B3E0BAF-C6FC-4C63-A902-1ECEA00E77EB}">
    <text>Units?</text>
  </threadedComment>
  <threadedComment ref="L6" dT="2020-08-24T18:50:54.88" personId="{23647F40-4DB0-47D8-87CC-6C68BE10FA2E}" id="{4C500B1F-8567-4D3B-A0A3-754FC413A1D8}">
    <text>Units?</text>
  </threadedComment>
  <threadedComment ref="F7" dT="2020-08-27T10:35:58.18" personId="{DA560C0C-DA0C-4D14-B9EB-D0E8970AB0A9}" id="{67BE1E9E-F422-4423-A38C-4C8EE0665C3A}">
    <text>Can this be a drop-down</text>
  </threadedComment>
  <threadedComment ref="G7" dT="2020-08-27T10:36:38.29" personId="{DA560C0C-DA0C-4D14-B9EB-D0E8970AB0A9}" id="{F2BF678A-397A-4645-A092-8C1069C6FF3D}">
    <text>Can we do a VLookup table linking waters and applicable pollutants</text>
  </threadedComment>
</ThreadedComments>
</file>

<file path=xl/threadedComments/threadedComment3.xml><?xml version="1.0" encoding="utf-8"?>
<ThreadedComments xmlns="http://schemas.microsoft.com/office/spreadsheetml/2018/threadedcomments" xmlns:x="http://schemas.openxmlformats.org/spreadsheetml/2006/main">
  <threadedComment ref="K5" dT="2020-08-27T13:28:52.87" personId="{DA560C0C-DA0C-4D14-B9EB-D0E8970AB0A9}" id="{A3055F8F-2BCB-4A27-8F1F-BCEA49A74362}">
    <text>Turn red if &gt;1 year since report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epa.gov/npdes-permits/stormwater-tools-new-england"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D2D3-E87C-4AC9-8F4F-B35A76C3C370}">
  <dimension ref="A1"/>
  <sheetViews>
    <sheetView showGridLines="0" tabSelected="1" zoomScale="130" zoomScaleNormal="130" workbookViewId="0">
      <selection activeCell="F23" sqref="F23"/>
    </sheetView>
  </sheetViews>
  <sheetFormatPr defaultRowHeight="14.5" x14ac:dyDescent="0.35"/>
  <cols>
    <col min="1" max="1" width="8.90625" customWidth="1"/>
  </cols>
  <sheetData>
    <row r="1" spans="1:1" ht="26" x14ac:dyDescent="0.6">
      <c r="A1" s="1" t="s">
        <v>64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F66A-A6E6-48B2-9007-1349E6B443C0}">
  <dimension ref="A1:P136"/>
  <sheetViews>
    <sheetView zoomScale="115" zoomScaleNormal="115" workbookViewId="0">
      <pane xSplit="3" ySplit="5" topLeftCell="H6" activePane="bottomRight" state="frozen"/>
      <selection pane="topRight" activeCell="D1" sqref="D1"/>
      <selection pane="bottomLeft" activeCell="A6" sqref="A6"/>
      <selection pane="bottomRight" activeCell="L7" sqref="L7"/>
    </sheetView>
  </sheetViews>
  <sheetFormatPr defaultRowHeight="14.5" x14ac:dyDescent="0.35"/>
  <cols>
    <col min="1" max="1" width="10.54296875" customWidth="1"/>
    <col min="2" max="2" width="14.36328125" customWidth="1"/>
    <col min="3" max="3" width="26" customWidth="1"/>
    <col min="4" max="4" width="28.90625" customWidth="1"/>
    <col min="5" max="5" width="16.08984375" customWidth="1"/>
    <col min="6" max="6" width="30.453125" customWidth="1"/>
    <col min="7" max="7" width="18.08984375" customWidth="1"/>
    <col min="8" max="8" width="15.6328125" customWidth="1"/>
    <col min="9" max="9" width="20.08984375" customWidth="1"/>
    <col min="10" max="10" width="17.90625" customWidth="1"/>
    <col min="11" max="11" width="19.54296875" customWidth="1"/>
    <col min="12" max="12" width="22.7265625" bestFit="1" customWidth="1"/>
    <col min="13" max="13" width="17.36328125" customWidth="1"/>
    <col min="14" max="14" width="13.81640625" customWidth="1"/>
    <col min="15" max="15" width="14.6328125" bestFit="1" customWidth="1"/>
    <col min="16" max="16" width="16" customWidth="1"/>
  </cols>
  <sheetData>
    <row r="1" spans="1:16" ht="26" x14ac:dyDescent="0.6">
      <c r="A1" s="1" t="s">
        <v>64</v>
      </c>
    </row>
    <row r="3" spans="1:16" ht="21" x14ac:dyDescent="0.5">
      <c r="A3" s="8" t="s">
        <v>6</v>
      </c>
    </row>
    <row r="4" spans="1:16" s="2" customFormat="1" x14ac:dyDescent="0.35"/>
    <row r="5" spans="1:16" s="12" customFormat="1" ht="44" thickBot="1" x14ac:dyDescent="0.4">
      <c r="A5" s="10" t="s">
        <v>19</v>
      </c>
      <c r="B5" s="10" t="s">
        <v>0</v>
      </c>
      <c r="C5" s="10" t="s">
        <v>1</v>
      </c>
      <c r="D5" s="11" t="s">
        <v>16</v>
      </c>
      <c r="E5" s="11" t="s">
        <v>17</v>
      </c>
      <c r="F5" s="11" t="s">
        <v>9</v>
      </c>
      <c r="G5" s="10" t="s">
        <v>10</v>
      </c>
      <c r="H5" s="10" t="s">
        <v>2</v>
      </c>
      <c r="I5" s="10" t="s">
        <v>11</v>
      </c>
      <c r="J5" s="10" t="s">
        <v>3</v>
      </c>
      <c r="K5" s="10" t="s">
        <v>12</v>
      </c>
      <c r="L5" s="10" t="s">
        <v>4</v>
      </c>
      <c r="M5" s="11" t="s">
        <v>38</v>
      </c>
      <c r="N5" s="11" t="s">
        <v>5</v>
      </c>
      <c r="O5" s="11" t="s">
        <v>39</v>
      </c>
      <c r="P5" s="11" t="s">
        <v>20</v>
      </c>
    </row>
    <row r="6" spans="1:16" x14ac:dyDescent="0.35">
      <c r="A6" s="16">
        <v>1</v>
      </c>
      <c r="B6" s="17">
        <v>44070</v>
      </c>
      <c r="C6" s="16" t="s">
        <v>74</v>
      </c>
      <c r="D6" s="16" t="s">
        <v>75</v>
      </c>
      <c r="E6" s="16" t="s">
        <v>76</v>
      </c>
      <c r="F6" s="16" t="s">
        <v>78</v>
      </c>
      <c r="G6" s="16"/>
      <c r="H6" s="16" t="s">
        <v>77</v>
      </c>
      <c r="I6" s="16"/>
      <c r="J6" s="16"/>
      <c r="K6" s="16"/>
      <c r="L6" s="16" t="s">
        <v>93</v>
      </c>
      <c r="M6" s="16" t="s">
        <v>34</v>
      </c>
      <c r="N6" s="22"/>
      <c r="O6" s="22"/>
      <c r="P6" s="16"/>
    </row>
    <row r="7" spans="1:16" x14ac:dyDescent="0.35">
      <c r="A7" s="16">
        <v>2</v>
      </c>
      <c r="B7" s="18"/>
      <c r="C7" s="19"/>
      <c r="D7" s="19"/>
      <c r="E7" s="19"/>
      <c r="F7" s="19"/>
      <c r="G7" s="19"/>
      <c r="H7" s="19"/>
      <c r="I7" s="19"/>
      <c r="J7" s="19"/>
      <c r="K7" s="19"/>
      <c r="L7" s="19"/>
      <c r="M7" s="19"/>
      <c r="N7" s="23"/>
      <c r="O7" s="23"/>
      <c r="P7" s="19"/>
    </row>
    <row r="8" spans="1:16" x14ac:dyDescent="0.35">
      <c r="A8" s="16">
        <v>3</v>
      </c>
      <c r="B8" s="18"/>
      <c r="C8" s="19"/>
      <c r="D8" s="19"/>
      <c r="E8" s="19"/>
      <c r="F8" s="19"/>
      <c r="G8" s="19"/>
      <c r="H8" s="19"/>
      <c r="I8" s="19"/>
      <c r="J8" s="19"/>
      <c r="K8" s="19"/>
      <c r="L8" s="19"/>
      <c r="M8" s="19"/>
      <c r="N8" s="23"/>
      <c r="O8" s="23"/>
      <c r="P8" s="19"/>
    </row>
    <row r="9" spans="1:16" x14ac:dyDescent="0.35">
      <c r="A9" s="16">
        <v>4</v>
      </c>
      <c r="B9" s="18"/>
      <c r="C9" s="19"/>
      <c r="D9" s="19"/>
      <c r="E9" s="19"/>
      <c r="F9" s="19"/>
      <c r="G9" s="19"/>
      <c r="H9" s="19"/>
      <c r="I9" s="19"/>
      <c r="J9" s="19"/>
      <c r="K9" s="19"/>
      <c r="L9" s="19"/>
      <c r="M9" s="19"/>
      <c r="N9" s="23"/>
      <c r="O9" s="23"/>
      <c r="P9" s="19"/>
    </row>
    <row r="10" spans="1:16" x14ac:dyDescent="0.35">
      <c r="A10" s="16">
        <v>5</v>
      </c>
      <c r="B10" s="18"/>
      <c r="C10" s="19"/>
      <c r="D10" s="19"/>
      <c r="E10" s="19"/>
      <c r="F10" s="19"/>
      <c r="G10" s="19"/>
      <c r="H10" s="19"/>
      <c r="I10" s="19"/>
      <c r="J10" s="19"/>
      <c r="K10" s="19"/>
      <c r="L10" s="19"/>
      <c r="M10" s="19"/>
      <c r="N10" s="23"/>
      <c r="O10" s="23"/>
      <c r="P10" s="19"/>
    </row>
    <row r="11" spans="1:16" x14ac:dyDescent="0.35">
      <c r="A11" s="16">
        <v>6</v>
      </c>
      <c r="B11" s="18"/>
      <c r="C11" s="19"/>
      <c r="D11" s="19"/>
      <c r="E11" s="19"/>
      <c r="F11" s="19"/>
      <c r="G11" s="19"/>
      <c r="H11" s="19"/>
      <c r="I11" s="19"/>
      <c r="J11" s="19"/>
      <c r="K11" s="19"/>
      <c r="L11" s="19"/>
      <c r="M11" s="19"/>
      <c r="N11" s="23"/>
      <c r="O11" s="23"/>
      <c r="P11" s="19"/>
    </row>
    <row r="12" spans="1:16" x14ac:dyDescent="0.35">
      <c r="A12" s="16">
        <v>7</v>
      </c>
      <c r="B12" s="18"/>
      <c r="C12" s="19"/>
      <c r="D12" s="19"/>
      <c r="E12" s="19"/>
      <c r="F12" s="19"/>
      <c r="G12" s="19"/>
      <c r="H12" s="19"/>
      <c r="I12" s="19"/>
      <c r="J12" s="19"/>
      <c r="K12" s="19"/>
      <c r="L12" s="19"/>
      <c r="M12" s="19"/>
      <c r="N12" s="23"/>
      <c r="O12" s="23"/>
      <c r="P12" s="19"/>
    </row>
    <row r="13" spans="1:16" x14ac:dyDescent="0.35">
      <c r="A13" s="16">
        <v>8</v>
      </c>
      <c r="B13" s="18"/>
      <c r="C13" s="19"/>
      <c r="D13" s="19"/>
      <c r="E13" s="19"/>
      <c r="F13" s="19"/>
      <c r="G13" s="19"/>
      <c r="H13" s="19"/>
      <c r="I13" s="19"/>
      <c r="J13" s="19"/>
      <c r="K13" s="19"/>
      <c r="L13" s="19"/>
      <c r="M13" s="19"/>
      <c r="N13" s="23"/>
      <c r="O13" s="23"/>
      <c r="P13" s="19"/>
    </row>
    <row r="14" spans="1:16" x14ac:dyDescent="0.35">
      <c r="A14" s="16">
        <v>9</v>
      </c>
      <c r="B14" s="18"/>
      <c r="C14" s="19"/>
      <c r="D14" s="19"/>
      <c r="E14" s="19"/>
      <c r="F14" s="19"/>
      <c r="G14" s="19"/>
      <c r="H14" s="19"/>
      <c r="I14" s="19"/>
      <c r="J14" s="19"/>
      <c r="K14" s="19"/>
      <c r="L14" s="19"/>
      <c r="M14" s="19"/>
      <c r="N14" s="23"/>
      <c r="O14" s="23"/>
      <c r="P14" s="19"/>
    </row>
    <row r="15" spans="1:16" x14ac:dyDescent="0.35">
      <c r="A15" s="16">
        <v>10</v>
      </c>
      <c r="B15" s="18"/>
      <c r="C15" s="19"/>
      <c r="D15" s="19"/>
      <c r="E15" s="19"/>
      <c r="F15" s="19"/>
      <c r="G15" s="19"/>
      <c r="H15" s="19"/>
      <c r="I15" s="19"/>
      <c r="J15" s="19"/>
      <c r="K15" s="19"/>
      <c r="L15" s="19"/>
      <c r="M15" s="19"/>
      <c r="N15" s="23"/>
      <c r="O15" s="23"/>
      <c r="P15" s="19"/>
    </row>
    <row r="16" spans="1:16" x14ac:dyDescent="0.35">
      <c r="A16" s="16">
        <v>11</v>
      </c>
      <c r="B16" s="18"/>
      <c r="C16" s="19"/>
      <c r="D16" s="19"/>
      <c r="E16" s="19"/>
      <c r="F16" s="19"/>
      <c r="G16" s="19"/>
      <c r="H16" s="19"/>
      <c r="I16" s="19"/>
      <c r="J16" s="19"/>
      <c r="K16" s="19"/>
      <c r="L16" s="19"/>
      <c r="M16" s="19"/>
      <c r="N16" s="23"/>
      <c r="O16" s="23"/>
      <c r="P16" s="19"/>
    </row>
    <row r="17" spans="1:16" x14ac:dyDescent="0.35">
      <c r="A17" s="16">
        <v>12</v>
      </c>
      <c r="B17" s="18"/>
      <c r="C17" s="19"/>
      <c r="D17" s="19"/>
      <c r="E17" s="19"/>
      <c r="F17" s="19"/>
      <c r="G17" s="19"/>
      <c r="H17" s="19"/>
      <c r="I17" s="19"/>
      <c r="J17" s="19"/>
      <c r="K17" s="19"/>
      <c r="L17" s="19"/>
      <c r="M17" s="19"/>
      <c r="N17" s="23"/>
      <c r="O17" s="23"/>
      <c r="P17" s="19"/>
    </row>
    <row r="18" spans="1:16" x14ac:dyDescent="0.35">
      <c r="A18" s="16">
        <v>13</v>
      </c>
      <c r="B18" s="18"/>
      <c r="C18" s="19"/>
      <c r="D18" s="19"/>
      <c r="E18" s="19"/>
      <c r="F18" s="19"/>
      <c r="G18" s="19"/>
      <c r="H18" s="19"/>
      <c r="I18" s="19"/>
      <c r="J18" s="19"/>
      <c r="K18" s="19"/>
      <c r="L18" s="19"/>
      <c r="M18" s="19"/>
      <c r="N18" s="23"/>
      <c r="O18" s="23"/>
      <c r="P18" s="19"/>
    </row>
    <row r="19" spans="1:16" x14ac:dyDescent="0.35">
      <c r="A19" s="16">
        <v>14</v>
      </c>
      <c r="B19" s="18"/>
      <c r="C19" s="19"/>
      <c r="D19" s="19"/>
      <c r="E19" s="19"/>
      <c r="F19" s="19"/>
      <c r="G19" s="19"/>
      <c r="H19" s="19"/>
      <c r="I19" s="19"/>
      <c r="J19" s="19"/>
      <c r="K19" s="19"/>
      <c r="L19" s="19"/>
      <c r="M19" s="19"/>
      <c r="N19" s="23"/>
      <c r="O19" s="23"/>
      <c r="P19" s="19"/>
    </row>
    <row r="20" spans="1:16" x14ac:dyDescent="0.35">
      <c r="A20" s="16">
        <v>15</v>
      </c>
      <c r="B20" s="18"/>
      <c r="C20" s="19"/>
      <c r="D20" s="19"/>
      <c r="E20" s="19"/>
      <c r="F20" s="19"/>
      <c r="G20" s="19"/>
      <c r="H20" s="19"/>
      <c r="I20" s="19"/>
      <c r="J20" s="19"/>
      <c r="K20" s="19"/>
      <c r="L20" s="19"/>
      <c r="M20" s="19"/>
      <c r="N20" s="23"/>
      <c r="O20" s="23"/>
      <c r="P20" s="19"/>
    </row>
    <row r="21" spans="1:16" x14ac:dyDescent="0.35">
      <c r="A21" s="16">
        <v>16</v>
      </c>
      <c r="B21" s="18"/>
      <c r="C21" s="19"/>
      <c r="D21" s="19"/>
      <c r="E21" s="19"/>
      <c r="F21" s="19"/>
      <c r="G21" s="19"/>
      <c r="H21" s="19"/>
      <c r="I21" s="19"/>
      <c r="J21" s="19"/>
      <c r="K21" s="19"/>
      <c r="L21" s="19"/>
      <c r="M21" s="19"/>
      <c r="N21" s="23"/>
      <c r="O21" s="23"/>
      <c r="P21" s="19"/>
    </row>
    <row r="22" spans="1:16" x14ac:dyDescent="0.35">
      <c r="A22" s="16">
        <v>17</v>
      </c>
      <c r="B22" s="18"/>
      <c r="C22" s="19"/>
      <c r="D22" s="19"/>
      <c r="E22" s="19"/>
      <c r="F22" s="19"/>
      <c r="G22" s="19"/>
      <c r="H22" s="19"/>
      <c r="I22" s="19"/>
      <c r="J22" s="19"/>
      <c r="K22" s="19"/>
      <c r="L22" s="19"/>
      <c r="M22" s="19"/>
      <c r="N22" s="23"/>
      <c r="O22" s="23"/>
      <c r="P22" s="19"/>
    </row>
    <row r="23" spans="1:16" x14ac:dyDescent="0.35">
      <c r="A23" s="16">
        <v>18</v>
      </c>
      <c r="B23" s="18"/>
      <c r="C23" s="19"/>
      <c r="D23" s="19"/>
      <c r="E23" s="19"/>
      <c r="F23" s="19"/>
      <c r="G23" s="19"/>
      <c r="H23" s="19"/>
      <c r="I23" s="19"/>
      <c r="J23" s="19"/>
      <c r="K23" s="19"/>
      <c r="L23" s="19"/>
      <c r="M23" s="19"/>
      <c r="N23" s="23"/>
      <c r="O23" s="23"/>
      <c r="P23" s="19"/>
    </row>
    <row r="24" spans="1:16" x14ac:dyDescent="0.35">
      <c r="A24" s="16">
        <v>19</v>
      </c>
      <c r="B24" s="18"/>
      <c r="C24" s="19"/>
      <c r="D24" s="19"/>
      <c r="E24" s="19"/>
      <c r="F24" s="19"/>
      <c r="G24" s="19"/>
      <c r="H24" s="19"/>
      <c r="I24" s="19"/>
      <c r="J24" s="19"/>
      <c r="K24" s="19"/>
      <c r="L24" s="19"/>
      <c r="M24" s="19"/>
      <c r="N24" s="23"/>
      <c r="O24" s="23"/>
      <c r="P24" s="19"/>
    </row>
    <row r="25" spans="1:16" x14ac:dyDescent="0.35">
      <c r="A25" s="16">
        <v>20</v>
      </c>
      <c r="B25" s="18"/>
      <c r="C25" s="19"/>
      <c r="D25" s="19"/>
      <c r="E25" s="19"/>
      <c r="F25" s="19"/>
      <c r="G25" s="19"/>
      <c r="H25" s="19"/>
      <c r="I25" s="19"/>
      <c r="J25" s="19"/>
      <c r="K25" s="19"/>
      <c r="L25" s="19"/>
      <c r="M25" s="19"/>
      <c r="N25" s="23"/>
      <c r="O25" s="23"/>
      <c r="P25" s="19"/>
    </row>
    <row r="26" spans="1:16" x14ac:dyDescent="0.35">
      <c r="A26" s="16">
        <v>21</v>
      </c>
      <c r="B26" s="18"/>
      <c r="C26" s="19"/>
      <c r="D26" s="19"/>
      <c r="E26" s="19"/>
      <c r="F26" s="19"/>
      <c r="G26" s="19"/>
      <c r="H26" s="19"/>
      <c r="I26" s="19"/>
      <c r="J26" s="19"/>
      <c r="K26" s="19"/>
      <c r="L26" s="19"/>
      <c r="M26" s="19"/>
      <c r="N26" s="23"/>
      <c r="O26" s="23"/>
      <c r="P26" s="19"/>
    </row>
    <row r="27" spans="1:16" x14ac:dyDescent="0.35">
      <c r="A27" s="16">
        <v>22</v>
      </c>
      <c r="B27" s="18"/>
      <c r="C27" s="19"/>
      <c r="D27" s="19"/>
      <c r="E27" s="19"/>
      <c r="F27" s="19"/>
      <c r="G27" s="19"/>
      <c r="H27" s="19"/>
      <c r="I27" s="19"/>
      <c r="J27" s="19"/>
      <c r="K27" s="19"/>
      <c r="L27" s="19"/>
      <c r="M27" s="19"/>
      <c r="N27" s="23"/>
      <c r="O27" s="23"/>
      <c r="P27" s="19"/>
    </row>
    <row r="28" spans="1:16" x14ac:dyDescent="0.35">
      <c r="A28" s="16">
        <v>23</v>
      </c>
      <c r="B28" s="18"/>
      <c r="C28" s="19"/>
      <c r="D28" s="19"/>
      <c r="E28" s="19"/>
      <c r="F28" s="19"/>
      <c r="G28" s="19"/>
      <c r="H28" s="19"/>
      <c r="I28" s="19"/>
      <c r="J28" s="19"/>
      <c r="K28" s="19"/>
      <c r="L28" s="19"/>
      <c r="M28" s="19"/>
      <c r="N28" s="23"/>
      <c r="O28" s="23"/>
      <c r="P28" s="19"/>
    </row>
    <row r="29" spans="1:16" x14ac:dyDescent="0.35">
      <c r="A29" s="16">
        <v>24</v>
      </c>
      <c r="B29" s="18"/>
      <c r="C29" s="19"/>
      <c r="D29" s="19"/>
      <c r="E29" s="19"/>
      <c r="F29" s="19"/>
      <c r="G29" s="19"/>
      <c r="H29" s="19"/>
      <c r="I29" s="19"/>
      <c r="J29" s="19"/>
      <c r="K29" s="19"/>
      <c r="L29" s="19"/>
      <c r="M29" s="19"/>
      <c r="N29" s="23"/>
      <c r="O29" s="23"/>
      <c r="P29" s="19"/>
    </row>
    <row r="30" spans="1:16" x14ac:dyDescent="0.35">
      <c r="A30" s="16">
        <v>25</v>
      </c>
      <c r="B30" s="18"/>
      <c r="C30" s="19"/>
      <c r="D30" s="19"/>
      <c r="E30" s="19"/>
      <c r="F30" s="19"/>
      <c r="G30" s="19"/>
      <c r="H30" s="19"/>
      <c r="I30" s="19"/>
      <c r="J30" s="19"/>
      <c r="K30" s="19"/>
      <c r="L30" s="19"/>
      <c r="M30" s="19"/>
      <c r="N30" s="23"/>
      <c r="O30" s="23"/>
      <c r="P30" s="19"/>
    </row>
    <row r="31" spans="1:16" x14ac:dyDescent="0.35">
      <c r="A31" s="16">
        <v>26</v>
      </c>
      <c r="B31" s="18"/>
      <c r="C31" s="19"/>
      <c r="D31" s="19"/>
      <c r="E31" s="19"/>
      <c r="F31" s="19"/>
      <c r="G31" s="19"/>
      <c r="H31" s="19"/>
      <c r="I31" s="19"/>
      <c r="J31" s="19"/>
      <c r="K31" s="19"/>
      <c r="L31" s="19"/>
      <c r="M31" s="19"/>
      <c r="N31" s="23"/>
      <c r="O31" s="23"/>
      <c r="P31" s="19"/>
    </row>
    <row r="32" spans="1:16" x14ac:dyDescent="0.35">
      <c r="A32" s="16">
        <v>27</v>
      </c>
      <c r="B32" s="18"/>
      <c r="C32" s="19"/>
      <c r="D32" s="19"/>
      <c r="E32" s="19"/>
      <c r="F32" s="19"/>
      <c r="G32" s="19"/>
      <c r="H32" s="19"/>
      <c r="I32" s="19"/>
      <c r="J32" s="19"/>
      <c r="K32" s="19"/>
      <c r="L32" s="19"/>
      <c r="M32" s="19"/>
      <c r="N32" s="23"/>
      <c r="O32" s="23"/>
      <c r="P32" s="19"/>
    </row>
    <row r="33" spans="1:16" x14ac:dyDescent="0.35">
      <c r="A33" s="16">
        <v>28</v>
      </c>
      <c r="B33" s="18"/>
      <c r="C33" s="19"/>
      <c r="D33" s="19"/>
      <c r="E33" s="19"/>
      <c r="F33" s="19"/>
      <c r="G33" s="19"/>
      <c r="H33" s="19"/>
      <c r="I33" s="19"/>
      <c r="J33" s="19"/>
      <c r="K33" s="19"/>
      <c r="L33" s="19"/>
      <c r="M33" s="19"/>
      <c r="N33" s="23"/>
      <c r="O33" s="23"/>
      <c r="P33" s="19"/>
    </row>
    <row r="34" spans="1:16" x14ac:dyDescent="0.35">
      <c r="A34" s="16">
        <v>29</v>
      </c>
      <c r="B34" s="18"/>
      <c r="C34" s="19"/>
      <c r="D34" s="19"/>
      <c r="E34" s="19"/>
      <c r="F34" s="19"/>
      <c r="G34" s="19"/>
      <c r="H34" s="19"/>
      <c r="I34" s="19"/>
      <c r="J34" s="19"/>
      <c r="K34" s="19"/>
      <c r="L34" s="19"/>
      <c r="M34" s="19"/>
      <c r="N34" s="23"/>
      <c r="O34" s="23"/>
      <c r="P34" s="19"/>
    </row>
    <row r="35" spans="1:16" x14ac:dyDescent="0.35">
      <c r="A35" s="16">
        <v>30</v>
      </c>
      <c r="B35" s="18"/>
      <c r="C35" s="19"/>
      <c r="D35" s="19"/>
      <c r="E35" s="19"/>
      <c r="F35" s="19"/>
      <c r="G35" s="19"/>
      <c r="H35" s="19"/>
      <c r="I35" s="19"/>
      <c r="J35" s="19"/>
      <c r="K35" s="19"/>
      <c r="L35" s="19"/>
      <c r="M35" s="19"/>
      <c r="N35" s="23"/>
      <c r="O35" s="23"/>
      <c r="P35" s="19"/>
    </row>
    <row r="36" spans="1:16" x14ac:dyDescent="0.35">
      <c r="A36" s="16">
        <v>31</v>
      </c>
      <c r="B36" s="18"/>
      <c r="C36" s="19"/>
      <c r="D36" s="19"/>
      <c r="E36" s="19"/>
      <c r="F36" s="19"/>
      <c r="G36" s="19"/>
      <c r="H36" s="19"/>
      <c r="I36" s="19"/>
      <c r="J36" s="19"/>
      <c r="K36" s="19"/>
      <c r="L36" s="19"/>
      <c r="M36" s="19"/>
      <c r="N36" s="23"/>
      <c r="O36" s="23"/>
      <c r="P36" s="19"/>
    </row>
    <row r="37" spans="1:16" x14ac:dyDescent="0.35">
      <c r="A37" s="16">
        <v>32</v>
      </c>
      <c r="B37" s="18"/>
      <c r="C37" s="19"/>
      <c r="D37" s="19"/>
      <c r="E37" s="19"/>
      <c r="F37" s="19"/>
      <c r="G37" s="19"/>
      <c r="H37" s="19"/>
      <c r="I37" s="19"/>
      <c r="J37" s="19"/>
      <c r="K37" s="19"/>
      <c r="L37" s="19"/>
      <c r="M37" s="19"/>
      <c r="N37" s="23"/>
      <c r="O37" s="23"/>
      <c r="P37" s="19"/>
    </row>
    <row r="38" spans="1:16" x14ac:dyDescent="0.35">
      <c r="A38" s="16">
        <v>33</v>
      </c>
      <c r="B38" s="18"/>
      <c r="C38" s="19"/>
      <c r="D38" s="19"/>
      <c r="E38" s="19"/>
      <c r="F38" s="19"/>
      <c r="G38" s="19"/>
      <c r="H38" s="19"/>
      <c r="I38" s="19"/>
      <c r="J38" s="19"/>
      <c r="K38" s="19"/>
      <c r="L38" s="19"/>
      <c r="M38" s="19"/>
      <c r="N38" s="23"/>
      <c r="O38" s="23"/>
      <c r="P38" s="19"/>
    </row>
    <row r="39" spans="1:16" x14ac:dyDescent="0.35">
      <c r="A39" s="16">
        <v>34</v>
      </c>
      <c r="B39" s="18"/>
      <c r="C39" s="19"/>
      <c r="D39" s="19"/>
      <c r="E39" s="19"/>
      <c r="F39" s="19"/>
      <c r="G39" s="19"/>
      <c r="H39" s="19"/>
      <c r="I39" s="19"/>
      <c r="J39" s="19"/>
      <c r="K39" s="19"/>
      <c r="L39" s="19"/>
      <c r="M39" s="19"/>
      <c r="N39" s="23"/>
      <c r="O39" s="23"/>
      <c r="P39" s="19"/>
    </row>
    <row r="40" spans="1:16" x14ac:dyDescent="0.35">
      <c r="A40" s="16">
        <v>35</v>
      </c>
      <c r="B40" s="18"/>
      <c r="C40" s="19"/>
      <c r="D40" s="19"/>
      <c r="E40" s="19"/>
      <c r="F40" s="19"/>
      <c r="G40" s="19"/>
      <c r="H40" s="19"/>
      <c r="I40" s="19"/>
      <c r="J40" s="19"/>
      <c r="K40" s="19"/>
      <c r="L40" s="19"/>
      <c r="M40" s="19"/>
      <c r="N40" s="23"/>
      <c r="O40" s="23"/>
      <c r="P40" s="19"/>
    </row>
    <row r="41" spans="1:16" x14ac:dyDescent="0.35">
      <c r="A41" s="16">
        <v>36</v>
      </c>
      <c r="B41" s="18"/>
      <c r="C41" s="19"/>
      <c r="D41" s="19"/>
      <c r="E41" s="19"/>
      <c r="F41" s="19"/>
      <c r="G41" s="19"/>
      <c r="H41" s="19"/>
      <c r="I41" s="19"/>
      <c r="J41" s="19"/>
      <c r="K41" s="19"/>
      <c r="L41" s="19"/>
      <c r="M41" s="19"/>
      <c r="N41" s="23"/>
      <c r="O41" s="23"/>
      <c r="P41" s="19"/>
    </row>
    <row r="42" spans="1:16" x14ac:dyDescent="0.35">
      <c r="A42" s="16">
        <v>37</v>
      </c>
      <c r="B42" s="20"/>
      <c r="C42" s="21"/>
      <c r="D42" s="21"/>
      <c r="E42" s="21"/>
      <c r="F42" s="21"/>
      <c r="G42" s="21"/>
      <c r="H42" s="21"/>
      <c r="I42" s="21"/>
      <c r="J42" s="21"/>
      <c r="K42" s="21"/>
      <c r="L42" s="21"/>
      <c r="M42" s="21"/>
      <c r="N42" s="24"/>
      <c r="O42" s="24"/>
      <c r="P42" s="21"/>
    </row>
    <row r="43" spans="1:16" x14ac:dyDescent="0.35">
      <c r="A43" s="16">
        <v>38</v>
      </c>
      <c r="B43" s="20"/>
      <c r="C43" s="21"/>
      <c r="D43" s="21"/>
      <c r="E43" s="21"/>
      <c r="F43" s="21"/>
      <c r="G43" s="21"/>
      <c r="H43" s="21"/>
      <c r="I43" s="21"/>
      <c r="J43" s="21"/>
      <c r="K43" s="21"/>
      <c r="L43" s="21"/>
      <c r="M43" s="21"/>
      <c r="N43" s="24"/>
      <c r="O43" s="24"/>
      <c r="P43" s="21"/>
    </row>
    <row r="44" spans="1:16" x14ac:dyDescent="0.35">
      <c r="A44" s="16">
        <v>39</v>
      </c>
      <c r="B44" s="20"/>
      <c r="C44" s="21"/>
      <c r="D44" s="21"/>
      <c r="E44" s="21"/>
      <c r="F44" s="21"/>
      <c r="G44" s="21"/>
      <c r="H44" s="21"/>
      <c r="I44" s="21"/>
      <c r="J44" s="21"/>
      <c r="K44" s="21"/>
      <c r="L44" s="21"/>
      <c r="M44" s="21"/>
      <c r="N44" s="24"/>
      <c r="O44" s="24"/>
      <c r="P44" s="21"/>
    </row>
    <row r="45" spans="1:16" x14ac:dyDescent="0.35">
      <c r="A45" s="16">
        <v>40</v>
      </c>
      <c r="B45" s="20"/>
      <c r="C45" s="21"/>
      <c r="D45" s="21"/>
      <c r="E45" s="21"/>
      <c r="F45" s="21"/>
      <c r="G45" s="21"/>
      <c r="H45" s="21"/>
      <c r="I45" s="21"/>
      <c r="J45" s="21"/>
      <c r="K45" s="21"/>
      <c r="L45" s="21"/>
      <c r="M45" s="21"/>
      <c r="N45" s="24"/>
      <c r="O45" s="24"/>
      <c r="P45" s="21"/>
    </row>
    <row r="46" spans="1:16" x14ac:dyDescent="0.35">
      <c r="A46" s="16">
        <v>41</v>
      </c>
      <c r="B46" s="20"/>
      <c r="C46" s="21"/>
      <c r="D46" s="21"/>
      <c r="E46" s="21"/>
      <c r="F46" s="21"/>
      <c r="G46" s="21"/>
      <c r="H46" s="21"/>
      <c r="I46" s="21"/>
      <c r="J46" s="21"/>
      <c r="K46" s="21"/>
      <c r="L46" s="21"/>
      <c r="M46" s="21"/>
      <c r="N46" s="24"/>
      <c r="O46" s="24"/>
      <c r="P46" s="21"/>
    </row>
    <row r="47" spans="1:16" x14ac:dyDescent="0.35">
      <c r="A47" s="16">
        <v>42</v>
      </c>
      <c r="B47" s="20"/>
      <c r="C47" s="21"/>
      <c r="D47" s="21"/>
      <c r="E47" s="21"/>
      <c r="F47" s="21"/>
      <c r="G47" s="21"/>
      <c r="H47" s="21"/>
      <c r="I47" s="21"/>
      <c r="J47" s="21"/>
      <c r="K47" s="21"/>
      <c r="L47" s="21"/>
      <c r="M47" s="21"/>
      <c r="N47" s="24"/>
      <c r="O47" s="24"/>
      <c r="P47" s="21"/>
    </row>
    <row r="48" spans="1:16" x14ac:dyDescent="0.35">
      <c r="A48" s="16">
        <v>43</v>
      </c>
      <c r="B48" s="20"/>
      <c r="C48" s="21"/>
      <c r="D48" s="21"/>
      <c r="E48" s="21"/>
      <c r="F48" s="21"/>
      <c r="G48" s="21"/>
      <c r="H48" s="21"/>
      <c r="I48" s="21"/>
      <c r="J48" s="21"/>
      <c r="K48" s="21"/>
      <c r="L48" s="21"/>
      <c r="M48" s="21"/>
      <c r="N48" s="24"/>
      <c r="O48" s="24"/>
      <c r="P48" s="21"/>
    </row>
    <row r="49" spans="1:16" x14ac:dyDescent="0.35">
      <c r="A49" s="16">
        <v>44</v>
      </c>
      <c r="B49" s="20"/>
      <c r="C49" s="21"/>
      <c r="D49" s="21"/>
      <c r="E49" s="21"/>
      <c r="F49" s="21"/>
      <c r="G49" s="21"/>
      <c r="H49" s="21"/>
      <c r="I49" s="21"/>
      <c r="J49" s="21"/>
      <c r="K49" s="21"/>
      <c r="L49" s="21"/>
      <c r="M49" s="21"/>
      <c r="N49" s="24"/>
      <c r="O49" s="24"/>
      <c r="P49" s="21"/>
    </row>
    <row r="50" spans="1:16" x14ac:dyDescent="0.35">
      <c r="A50" s="16">
        <v>45</v>
      </c>
      <c r="B50" s="20"/>
      <c r="C50" s="21"/>
      <c r="D50" s="21"/>
      <c r="E50" s="21"/>
      <c r="F50" s="21"/>
      <c r="G50" s="21"/>
      <c r="H50" s="21"/>
      <c r="I50" s="21"/>
      <c r="J50" s="21"/>
      <c r="K50" s="21"/>
      <c r="L50" s="21"/>
      <c r="M50" s="21"/>
      <c r="N50" s="24"/>
      <c r="O50" s="24"/>
      <c r="P50" s="21"/>
    </row>
    <row r="51" spans="1:16" x14ac:dyDescent="0.35">
      <c r="A51" s="16">
        <v>46</v>
      </c>
      <c r="B51" s="20"/>
      <c r="C51" s="21"/>
      <c r="D51" s="21"/>
      <c r="E51" s="21"/>
      <c r="F51" s="21"/>
      <c r="G51" s="21"/>
      <c r="H51" s="21"/>
      <c r="I51" s="21"/>
      <c r="J51" s="21"/>
      <c r="K51" s="21"/>
      <c r="L51" s="21"/>
      <c r="M51" s="21"/>
      <c r="N51" s="24"/>
      <c r="O51" s="24"/>
      <c r="P51" s="21"/>
    </row>
    <row r="52" spans="1:16" x14ac:dyDescent="0.35">
      <c r="A52" s="16">
        <v>47</v>
      </c>
      <c r="B52" s="20"/>
      <c r="C52" s="21"/>
      <c r="D52" s="21"/>
      <c r="E52" s="21"/>
      <c r="F52" s="21"/>
      <c r="G52" s="21"/>
      <c r="H52" s="21"/>
      <c r="I52" s="21"/>
      <c r="J52" s="21"/>
      <c r="K52" s="21"/>
      <c r="L52" s="21"/>
      <c r="M52" s="21"/>
      <c r="N52" s="24"/>
      <c r="O52" s="24"/>
      <c r="P52" s="21"/>
    </row>
    <row r="53" spans="1:16" x14ac:dyDescent="0.35">
      <c r="A53" s="16">
        <v>48</v>
      </c>
      <c r="B53" s="20"/>
      <c r="C53" s="21"/>
      <c r="D53" s="21"/>
      <c r="E53" s="21"/>
      <c r="F53" s="21"/>
      <c r="G53" s="21"/>
      <c r="H53" s="21"/>
      <c r="I53" s="21"/>
      <c r="J53" s="21"/>
      <c r="K53" s="21"/>
      <c r="L53" s="21"/>
      <c r="M53" s="21"/>
      <c r="N53" s="24"/>
      <c r="O53" s="24"/>
      <c r="P53" s="21"/>
    </row>
    <row r="54" spans="1:16" x14ac:dyDescent="0.35">
      <c r="A54" s="16">
        <v>49</v>
      </c>
      <c r="B54" s="20"/>
      <c r="C54" s="21"/>
      <c r="D54" s="21"/>
      <c r="E54" s="21"/>
      <c r="F54" s="21"/>
      <c r="G54" s="21"/>
      <c r="H54" s="21"/>
      <c r="I54" s="21"/>
      <c r="J54" s="21"/>
      <c r="K54" s="21"/>
      <c r="L54" s="21"/>
      <c r="M54" s="21"/>
      <c r="N54" s="24"/>
      <c r="O54" s="24"/>
      <c r="P54" s="21"/>
    </row>
    <row r="55" spans="1:16" x14ac:dyDescent="0.35">
      <c r="A55" s="16">
        <v>50</v>
      </c>
      <c r="B55" s="20"/>
      <c r="C55" s="21"/>
      <c r="D55" s="21"/>
      <c r="E55" s="21"/>
      <c r="F55" s="21"/>
      <c r="G55" s="21"/>
      <c r="H55" s="21"/>
      <c r="I55" s="21"/>
      <c r="J55" s="21"/>
      <c r="K55" s="21"/>
      <c r="L55" s="21"/>
      <c r="M55" s="21"/>
      <c r="N55" s="24"/>
      <c r="O55" s="24"/>
      <c r="P55" s="21"/>
    </row>
    <row r="56" spans="1:16" x14ac:dyDescent="0.35">
      <c r="A56" s="16">
        <v>51</v>
      </c>
      <c r="B56" s="20"/>
      <c r="C56" s="21"/>
      <c r="D56" s="21"/>
      <c r="E56" s="21"/>
      <c r="F56" s="21"/>
      <c r="G56" s="21"/>
      <c r="H56" s="21"/>
      <c r="I56" s="21"/>
      <c r="J56" s="21"/>
      <c r="K56" s="21"/>
      <c r="L56" s="21"/>
      <c r="M56" s="21"/>
      <c r="N56" s="24"/>
      <c r="O56" s="24"/>
      <c r="P56" s="21"/>
    </row>
    <row r="57" spans="1:16" x14ac:dyDescent="0.35">
      <c r="A57" s="16">
        <v>52</v>
      </c>
      <c r="B57" s="20"/>
      <c r="C57" s="21"/>
      <c r="D57" s="21"/>
      <c r="E57" s="21"/>
      <c r="F57" s="21"/>
      <c r="G57" s="21"/>
      <c r="H57" s="21"/>
      <c r="I57" s="21"/>
      <c r="J57" s="21"/>
      <c r="K57" s="21"/>
      <c r="L57" s="21"/>
      <c r="M57" s="21"/>
      <c r="N57" s="24"/>
      <c r="O57" s="24"/>
      <c r="P57" s="21"/>
    </row>
    <row r="58" spans="1:16" x14ac:dyDescent="0.35">
      <c r="A58" s="16">
        <v>53</v>
      </c>
      <c r="B58" s="20"/>
      <c r="C58" s="21"/>
      <c r="D58" s="21"/>
      <c r="E58" s="21"/>
      <c r="F58" s="21"/>
      <c r="G58" s="21"/>
      <c r="H58" s="21"/>
      <c r="I58" s="21"/>
      <c r="J58" s="21"/>
      <c r="K58" s="21"/>
      <c r="L58" s="21"/>
      <c r="M58" s="21"/>
      <c r="N58" s="24"/>
      <c r="O58" s="24"/>
      <c r="P58" s="21"/>
    </row>
    <row r="59" spans="1:16" x14ac:dyDescent="0.35">
      <c r="A59" s="16">
        <v>54</v>
      </c>
      <c r="B59" s="20"/>
      <c r="C59" s="21"/>
      <c r="D59" s="21"/>
      <c r="E59" s="21"/>
      <c r="F59" s="21"/>
      <c r="G59" s="21"/>
      <c r="H59" s="21"/>
      <c r="I59" s="21"/>
      <c r="J59" s="21"/>
      <c r="K59" s="21"/>
      <c r="L59" s="21"/>
      <c r="M59" s="21"/>
      <c r="N59" s="24"/>
      <c r="O59" s="24"/>
      <c r="P59" s="21"/>
    </row>
    <row r="60" spans="1:16" x14ac:dyDescent="0.35">
      <c r="A60" s="16">
        <v>55</v>
      </c>
      <c r="B60" s="20"/>
      <c r="C60" s="21"/>
      <c r="D60" s="21"/>
      <c r="E60" s="21"/>
      <c r="F60" s="21"/>
      <c r="G60" s="21"/>
      <c r="H60" s="21"/>
      <c r="I60" s="21"/>
      <c r="J60" s="21"/>
      <c r="K60" s="21"/>
      <c r="L60" s="21"/>
      <c r="M60" s="21"/>
      <c r="N60" s="24"/>
      <c r="O60" s="24"/>
      <c r="P60" s="21"/>
    </row>
    <row r="61" spans="1:16" x14ac:dyDescent="0.35">
      <c r="A61" s="16">
        <v>56</v>
      </c>
      <c r="B61" s="20"/>
      <c r="C61" s="21"/>
      <c r="D61" s="21"/>
      <c r="E61" s="21"/>
      <c r="F61" s="21"/>
      <c r="G61" s="21"/>
      <c r="H61" s="21"/>
      <c r="I61" s="21"/>
      <c r="J61" s="21"/>
      <c r="K61" s="21"/>
      <c r="L61" s="21"/>
      <c r="M61" s="21"/>
      <c r="N61" s="24"/>
      <c r="O61" s="24"/>
      <c r="P61" s="21"/>
    </row>
    <row r="62" spans="1:16" x14ac:dyDescent="0.35">
      <c r="A62" s="16">
        <v>57</v>
      </c>
      <c r="B62" s="20"/>
      <c r="C62" s="21"/>
      <c r="D62" s="21"/>
      <c r="E62" s="21"/>
      <c r="F62" s="21"/>
      <c r="G62" s="21"/>
      <c r="H62" s="21"/>
      <c r="I62" s="21"/>
      <c r="J62" s="21"/>
      <c r="K62" s="21"/>
      <c r="L62" s="21"/>
      <c r="M62" s="21"/>
      <c r="N62" s="24"/>
      <c r="O62" s="24"/>
      <c r="P62" s="21"/>
    </row>
    <row r="63" spans="1:16" x14ac:dyDescent="0.35">
      <c r="A63" s="16">
        <v>58</v>
      </c>
      <c r="B63" s="20"/>
      <c r="C63" s="21"/>
      <c r="D63" s="21"/>
      <c r="E63" s="21"/>
      <c r="F63" s="21"/>
      <c r="G63" s="21"/>
      <c r="H63" s="21"/>
      <c r="I63" s="21"/>
      <c r="J63" s="21"/>
      <c r="K63" s="21"/>
      <c r="L63" s="21"/>
      <c r="M63" s="21"/>
      <c r="N63" s="24"/>
      <c r="O63" s="24"/>
      <c r="P63" s="21"/>
    </row>
    <row r="64" spans="1:16" x14ac:dyDescent="0.35">
      <c r="A64" s="16">
        <v>59</v>
      </c>
      <c r="B64" s="20"/>
      <c r="C64" s="21"/>
      <c r="D64" s="21"/>
      <c r="E64" s="21"/>
      <c r="F64" s="21"/>
      <c r="G64" s="21"/>
      <c r="H64" s="21"/>
      <c r="I64" s="21"/>
      <c r="J64" s="21"/>
      <c r="K64" s="21"/>
      <c r="L64" s="21"/>
      <c r="M64" s="21"/>
      <c r="N64" s="24"/>
      <c r="O64" s="24"/>
      <c r="P64" s="21"/>
    </row>
    <row r="65" spans="1:16" x14ac:dyDescent="0.35">
      <c r="A65" s="16">
        <v>60</v>
      </c>
      <c r="B65" s="20"/>
      <c r="C65" s="21"/>
      <c r="D65" s="21"/>
      <c r="E65" s="21"/>
      <c r="F65" s="21"/>
      <c r="G65" s="21"/>
      <c r="H65" s="21"/>
      <c r="I65" s="21"/>
      <c r="J65" s="21"/>
      <c r="K65" s="21"/>
      <c r="L65" s="21"/>
      <c r="M65" s="21"/>
      <c r="N65" s="24"/>
      <c r="O65" s="24"/>
      <c r="P65" s="21"/>
    </row>
    <row r="66" spans="1:16" x14ac:dyDescent="0.35">
      <c r="A66" s="16">
        <v>61</v>
      </c>
      <c r="B66" s="20"/>
      <c r="C66" s="21"/>
      <c r="D66" s="21"/>
      <c r="E66" s="21"/>
      <c r="F66" s="21"/>
      <c r="G66" s="21"/>
      <c r="H66" s="21"/>
      <c r="I66" s="21"/>
      <c r="J66" s="21"/>
      <c r="K66" s="21"/>
      <c r="L66" s="21"/>
      <c r="M66" s="21"/>
      <c r="N66" s="24"/>
      <c r="O66" s="24"/>
      <c r="P66" s="21"/>
    </row>
    <row r="67" spans="1:16" x14ac:dyDescent="0.35">
      <c r="A67" s="16">
        <v>62</v>
      </c>
      <c r="B67" s="20"/>
      <c r="C67" s="21"/>
      <c r="D67" s="21"/>
      <c r="E67" s="21"/>
      <c r="F67" s="21"/>
      <c r="G67" s="21"/>
      <c r="H67" s="21"/>
      <c r="I67" s="21"/>
      <c r="J67" s="21"/>
      <c r="K67" s="21"/>
      <c r="L67" s="21"/>
      <c r="M67" s="21"/>
      <c r="N67" s="24"/>
      <c r="O67" s="24"/>
      <c r="P67" s="21"/>
    </row>
    <row r="68" spans="1:16" x14ac:dyDescent="0.35">
      <c r="A68" s="16">
        <v>63</v>
      </c>
      <c r="B68" s="20"/>
      <c r="C68" s="21"/>
      <c r="D68" s="21"/>
      <c r="E68" s="21"/>
      <c r="F68" s="21"/>
      <c r="G68" s="21"/>
      <c r="H68" s="21"/>
      <c r="I68" s="21"/>
      <c r="J68" s="21"/>
      <c r="K68" s="21"/>
      <c r="L68" s="21"/>
      <c r="M68" s="21"/>
      <c r="N68" s="24"/>
      <c r="O68" s="24"/>
      <c r="P68" s="21"/>
    </row>
    <row r="69" spans="1:16" x14ac:dyDescent="0.35">
      <c r="A69" s="16">
        <v>64</v>
      </c>
      <c r="B69" s="20"/>
      <c r="C69" s="21"/>
      <c r="D69" s="21"/>
      <c r="E69" s="21"/>
      <c r="F69" s="21"/>
      <c r="G69" s="21"/>
      <c r="H69" s="21"/>
      <c r="I69" s="21"/>
      <c r="J69" s="21"/>
      <c r="K69" s="21"/>
      <c r="L69" s="21"/>
      <c r="M69" s="21"/>
      <c r="N69" s="24"/>
      <c r="O69" s="24"/>
      <c r="P69" s="21"/>
    </row>
    <row r="70" spans="1:16" x14ac:dyDescent="0.35">
      <c r="A70" s="16">
        <v>65</v>
      </c>
      <c r="B70" s="20"/>
      <c r="C70" s="21"/>
      <c r="D70" s="21"/>
      <c r="E70" s="21"/>
      <c r="F70" s="21"/>
      <c r="G70" s="21"/>
      <c r="H70" s="21"/>
      <c r="I70" s="21"/>
      <c r="J70" s="21"/>
      <c r="K70" s="21"/>
      <c r="L70" s="21"/>
      <c r="M70" s="21"/>
      <c r="N70" s="24"/>
      <c r="O70" s="24"/>
      <c r="P70" s="21"/>
    </row>
    <row r="71" spans="1:16" x14ac:dyDescent="0.35">
      <c r="A71" s="16">
        <v>66</v>
      </c>
      <c r="B71" s="20"/>
      <c r="C71" s="21"/>
      <c r="D71" s="21"/>
      <c r="E71" s="21"/>
      <c r="F71" s="21"/>
      <c r="G71" s="21"/>
      <c r="H71" s="21"/>
      <c r="I71" s="21"/>
      <c r="J71" s="21"/>
      <c r="K71" s="21"/>
      <c r="L71" s="21"/>
      <c r="M71" s="21"/>
      <c r="N71" s="24"/>
      <c r="O71" s="24"/>
      <c r="P71" s="21"/>
    </row>
    <row r="72" spans="1:16" x14ac:dyDescent="0.35">
      <c r="A72" s="16">
        <v>67</v>
      </c>
      <c r="B72" s="20"/>
      <c r="C72" s="21"/>
      <c r="D72" s="21"/>
      <c r="E72" s="21"/>
      <c r="F72" s="21"/>
      <c r="G72" s="21"/>
      <c r="H72" s="21"/>
      <c r="I72" s="21"/>
      <c r="J72" s="21"/>
      <c r="K72" s="21"/>
      <c r="L72" s="21"/>
      <c r="M72" s="21"/>
      <c r="N72" s="24"/>
      <c r="O72" s="24"/>
      <c r="P72" s="21"/>
    </row>
    <row r="73" spans="1:16" x14ac:dyDescent="0.35">
      <c r="A73" s="16">
        <v>68</v>
      </c>
      <c r="B73" s="20"/>
      <c r="C73" s="21"/>
      <c r="D73" s="21"/>
      <c r="E73" s="21"/>
      <c r="F73" s="21"/>
      <c r="G73" s="21"/>
      <c r="H73" s="21"/>
      <c r="I73" s="21"/>
      <c r="J73" s="21"/>
      <c r="K73" s="21"/>
      <c r="L73" s="21"/>
      <c r="M73" s="21"/>
      <c r="N73" s="24"/>
      <c r="O73" s="24"/>
      <c r="P73" s="21"/>
    </row>
    <row r="74" spans="1:16" x14ac:dyDescent="0.35">
      <c r="A74" s="16">
        <v>69</v>
      </c>
      <c r="B74" s="20"/>
      <c r="C74" s="21"/>
      <c r="D74" s="21"/>
      <c r="E74" s="21"/>
      <c r="F74" s="21"/>
      <c r="G74" s="21"/>
      <c r="H74" s="21"/>
      <c r="I74" s="21"/>
      <c r="J74" s="21"/>
      <c r="K74" s="21"/>
      <c r="L74" s="21"/>
      <c r="M74" s="21"/>
      <c r="N74" s="24"/>
      <c r="O74" s="24"/>
      <c r="P74" s="21"/>
    </row>
    <row r="75" spans="1:16" x14ac:dyDescent="0.35">
      <c r="A75" s="16">
        <v>70</v>
      </c>
      <c r="B75" s="20"/>
      <c r="C75" s="21"/>
      <c r="D75" s="21"/>
      <c r="E75" s="21"/>
      <c r="F75" s="21"/>
      <c r="G75" s="21"/>
      <c r="H75" s="21"/>
      <c r="I75" s="21"/>
      <c r="J75" s="21"/>
      <c r="K75" s="21"/>
      <c r="L75" s="21"/>
      <c r="M75" s="21"/>
      <c r="N75" s="24"/>
      <c r="O75" s="24"/>
      <c r="P75" s="21"/>
    </row>
    <row r="76" spans="1:16" x14ac:dyDescent="0.35">
      <c r="A76" s="16">
        <v>71</v>
      </c>
      <c r="B76" s="20"/>
      <c r="C76" s="21"/>
      <c r="D76" s="21"/>
      <c r="E76" s="21"/>
      <c r="F76" s="21"/>
      <c r="G76" s="21"/>
      <c r="H76" s="21"/>
      <c r="I76" s="21"/>
      <c r="J76" s="21"/>
      <c r="K76" s="21"/>
      <c r="L76" s="21"/>
      <c r="M76" s="21"/>
      <c r="N76" s="24"/>
      <c r="O76" s="24"/>
      <c r="P76" s="21"/>
    </row>
    <row r="77" spans="1:16" x14ac:dyDescent="0.35">
      <c r="A77" s="16">
        <v>72</v>
      </c>
      <c r="B77" s="20"/>
      <c r="C77" s="21"/>
      <c r="D77" s="21"/>
      <c r="E77" s="21"/>
      <c r="F77" s="21"/>
      <c r="G77" s="21"/>
      <c r="H77" s="21"/>
      <c r="I77" s="21"/>
      <c r="J77" s="21"/>
      <c r="K77" s="21"/>
      <c r="L77" s="21"/>
      <c r="M77" s="21"/>
      <c r="N77" s="24"/>
      <c r="O77" s="24"/>
      <c r="P77" s="21"/>
    </row>
    <row r="78" spans="1:16" x14ac:dyDescent="0.35">
      <c r="A78" s="16">
        <v>73</v>
      </c>
      <c r="B78" s="20"/>
      <c r="C78" s="21"/>
      <c r="D78" s="21"/>
      <c r="E78" s="21"/>
      <c r="F78" s="21"/>
      <c r="G78" s="21"/>
      <c r="H78" s="21"/>
      <c r="I78" s="21"/>
      <c r="J78" s="21"/>
      <c r="K78" s="21"/>
      <c r="L78" s="21"/>
      <c r="M78" s="21"/>
      <c r="N78" s="24"/>
      <c r="O78" s="24"/>
      <c r="P78" s="21"/>
    </row>
    <row r="79" spans="1:16" x14ac:dyDescent="0.35">
      <c r="A79" s="16">
        <v>74</v>
      </c>
      <c r="B79" s="20"/>
      <c r="C79" s="21"/>
      <c r="D79" s="21"/>
      <c r="E79" s="21"/>
      <c r="F79" s="21"/>
      <c r="G79" s="21"/>
      <c r="H79" s="21"/>
      <c r="I79" s="21"/>
      <c r="J79" s="21"/>
      <c r="K79" s="21"/>
      <c r="L79" s="21"/>
      <c r="M79" s="21"/>
      <c r="N79" s="24"/>
      <c r="O79" s="24"/>
      <c r="P79" s="21"/>
    </row>
    <row r="80" spans="1:16" x14ac:dyDescent="0.35">
      <c r="A80" s="16">
        <v>75</v>
      </c>
      <c r="B80" s="20"/>
      <c r="C80" s="21"/>
      <c r="D80" s="21"/>
      <c r="E80" s="21"/>
      <c r="F80" s="21"/>
      <c r="G80" s="21"/>
      <c r="H80" s="21"/>
      <c r="I80" s="21"/>
      <c r="J80" s="21"/>
      <c r="K80" s="21"/>
      <c r="L80" s="21"/>
      <c r="M80" s="21"/>
      <c r="N80" s="24"/>
      <c r="O80" s="24"/>
      <c r="P80" s="21"/>
    </row>
    <row r="82" spans="2:16" ht="14.4" customHeight="1" x14ac:dyDescent="0.35"/>
    <row r="94" spans="2:16" x14ac:dyDescent="0.35">
      <c r="B94" s="2"/>
      <c r="C94" s="2"/>
      <c r="D94" s="2"/>
      <c r="E94" s="2"/>
      <c r="F94" s="2"/>
      <c r="G94" s="2"/>
      <c r="H94" s="2"/>
      <c r="I94" s="2"/>
      <c r="J94" s="2"/>
      <c r="K94" s="2"/>
      <c r="L94" s="2"/>
      <c r="M94" s="2"/>
      <c r="N94" s="2"/>
      <c r="O94" s="2"/>
      <c r="P94" s="2"/>
    </row>
    <row r="95" spans="2:16" x14ac:dyDescent="0.35">
      <c r="B95" s="2"/>
      <c r="C95" s="2"/>
      <c r="D95" s="2"/>
      <c r="E95" s="2"/>
      <c r="F95" s="2"/>
      <c r="G95" s="2"/>
      <c r="H95" s="2"/>
      <c r="I95" s="2"/>
      <c r="J95" s="2"/>
      <c r="K95" s="2"/>
      <c r="L95" s="2"/>
      <c r="M95" s="2"/>
      <c r="N95" s="2"/>
      <c r="O95" s="2"/>
      <c r="P95" s="2"/>
    </row>
    <row r="96" spans="2:16" x14ac:dyDescent="0.35">
      <c r="B96" s="2"/>
      <c r="C96" s="2"/>
      <c r="D96" s="2"/>
      <c r="E96" s="2"/>
      <c r="F96" s="2"/>
      <c r="G96" s="2"/>
      <c r="H96" s="2"/>
      <c r="I96" s="2"/>
      <c r="J96" s="2"/>
      <c r="K96" s="2"/>
      <c r="L96" s="2"/>
      <c r="M96" s="2"/>
      <c r="N96" s="2"/>
      <c r="O96" s="2"/>
      <c r="P96" s="2"/>
    </row>
    <row r="97" spans="2:16" x14ac:dyDescent="0.35">
      <c r="B97" s="2"/>
      <c r="C97" s="2"/>
      <c r="D97" s="2"/>
      <c r="E97" s="2"/>
      <c r="F97" s="2"/>
      <c r="G97" s="2"/>
      <c r="H97" s="2"/>
      <c r="I97" s="2"/>
      <c r="J97" s="2"/>
      <c r="K97" s="2"/>
      <c r="L97" s="2"/>
      <c r="M97" s="2"/>
      <c r="N97" s="2"/>
      <c r="O97" s="2"/>
      <c r="P97" s="2"/>
    </row>
    <row r="98" spans="2:16" x14ac:dyDescent="0.35">
      <c r="B98" s="2"/>
      <c r="C98" s="2"/>
      <c r="D98" s="2"/>
      <c r="E98" s="2"/>
      <c r="F98" s="2"/>
      <c r="G98" s="2"/>
      <c r="H98" s="2"/>
      <c r="I98" s="2"/>
      <c r="J98" s="2"/>
      <c r="K98" s="2"/>
      <c r="L98" s="2"/>
      <c r="M98" s="2"/>
      <c r="N98" s="2"/>
      <c r="O98" s="2"/>
      <c r="P98" s="2"/>
    </row>
    <row r="99" spans="2:16" x14ac:dyDescent="0.35">
      <c r="B99" s="2"/>
      <c r="C99" s="2"/>
      <c r="D99" s="2"/>
      <c r="E99" s="2"/>
      <c r="F99" s="2"/>
      <c r="G99" s="2"/>
      <c r="H99" s="2"/>
      <c r="I99" s="2"/>
      <c r="J99" s="2"/>
      <c r="K99" s="2"/>
      <c r="L99" s="2"/>
      <c r="M99" s="2"/>
      <c r="N99" s="2"/>
      <c r="O99" s="2"/>
      <c r="P99" s="2"/>
    </row>
    <row r="100" spans="2:16" x14ac:dyDescent="0.35">
      <c r="B100" s="2"/>
      <c r="C100" s="2"/>
      <c r="D100" s="2"/>
      <c r="E100" s="2"/>
      <c r="F100" s="2"/>
      <c r="G100" s="2"/>
      <c r="H100" s="2"/>
      <c r="I100" s="2"/>
      <c r="J100" s="2"/>
      <c r="K100" s="2"/>
      <c r="L100" s="2"/>
      <c r="M100" s="2"/>
      <c r="N100" s="2"/>
      <c r="O100" s="2"/>
      <c r="P100" s="2"/>
    </row>
    <row r="101" spans="2:16" x14ac:dyDescent="0.35">
      <c r="B101" s="2"/>
      <c r="C101" s="2"/>
      <c r="D101" s="2"/>
      <c r="E101" s="2"/>
      <c r="F101" s="2"/>
      <c r="G101" s="2"/>
      <c r="H101" s="2"/>
      <c r="I101" s="2"/>
      <c r="J101" s="2"/>
      <c r="K101" s="2"/>
      <c r="L101" s="2"/>
      <c r="M101" s="2"/>
      <c r="N101" s="2"/>
      <c r="O101" s="2"/>
      <c r="P101" s="2"/>
    </row>
    <row r="102" spans="2:16" x14ac:dyDescent="0.35">
      <c r="B102" s="2"/>
      <c r="C102" s="2"/>
      <c r="D102" s="2"/>
      <c r="E102" s="2"/>
      <c r="F102" s="2"/>
      <c r="G102" s="2"/>
      <c r="H102" s="2"/>
      <c r="I102" s="2"/>
      <c r="J102" s="2"/>
      <c r="K102" s="2"/>
      <c r="L102" s="2"/>
      <c r="M102" s="2"/>
      <c r="N102" s="2"/>
      <c r="O102" s="2"/>
      <c r="P102" s="2"/>
    </row>
    <row r="103" spans="2:16" x14ac:dyDescent="0.35">
      <c r="B103" s="2"/>
      <c r="C103" s="2"/>
      <c r="D103" s="2"/>
      <c r="E103" s="2"/>
      <c r="F103" s="2"/>
      <c r="G103" s="2"/>
      <c r="H103" s="2"/>
      <c r="I103" s="2"/>
      <c r="J103" s="2"/>
      <c r="K103" s="2"/>
      <c r="L103" s="2"/>
      <c r="M103" s="2"/>
      <c r="N103" s="2"/>
      <c r="O103" s="2"/>
      <c r="P103" s="2"/>
    </row>
    <row r="104" spans="2:16" x14ac:dyDescent="0.35">
      <c r="B104" s="2"/>
      <c r="C104" s="2"/>
      <c r="D104" s="2"/>
      <c r="E104" s="2"/>
      <c r="F104" s="2"/>
      <c r="G104" s="2"/>
      <c r="H104" s="2"/>
      <c r="I104" s="2"/>
      <c r="J104" s="2"/>
      <c r="K104" s="2"/>
      <c r="L104" s="2"/>
      <c r="M104" s="2"/>
      <c r="N104" s="2"/>
      <c r="O104" s="2"/>
      <c r="P104" s="2"/>
    </row>
    <row r="105" spans="2:16" x14ac:dyDescent="0.35">
      <c r="B105" s="2"/>
      <c r="C105" s="2"/>
      <c r="D105" s="2"/>
      <c r="E105" s="2"/>
      <c r="F105" s="2"/>
      <c r="G105" s="2"/>
      <c r="H105" s="2"/>
      <c r="I105" s="2"/>
      <c r="J105" s="2"/>
      <c r="K105" s="2"/>
      <c r="L105" s="2"/>
      <c r="M105" s="2"/>
      <c r="N105" s="2"/>
      <c r="O105" s="2"/>
      <c r="P105" s="2"/>
    </row>
    <row r="106" spans="2:16" x14ac:dyDescent="0.35">
      <c r="B106" s="2"/>
      <c r="C106" s="2"/>
      <c r="D106" s="2"/>
      <c r="E106" s="2"/>
      <c r="F106" s="2"/>
      <c r="G106" s="2"/>
      <c r="H106" s="2"/>
      <c r="I106" s="2"/>
      <c r="J106" s="2"/>
      <c r="K106" s="2"/>
      <c r="L106" s="2"/>
      <c r="M106" s="2"/>
      <c r="N106" s="2"/>
      <c r="O106" s="2"/>
      <c r="P106" s="2"/>
    </row>
    <row r="107" spans="2:16" x14ac:dyDescent="0.35">
      <c r="B107" s="2"/>
      <c r="C107" s="2"/>
      <c r="D107" s="2"/>
      <c r="E107" s="2"/>
      <c r="F107" s="2"/>
      <c r="G107" s="2"/>
      <c r="H107" s="2"/>
      <c r="I107" s="2"/>
      <c r="J107" s="2"/>
      <c r="K107" s="2"/>
      <c r="L107" s="2"/>
      <c r="M107" s="2"/>
      <c r="N107" s="2"/>
      <c r="O107" s="2"/>
      <c r="P107" s="2"/>
    </row>
    <row r="108" spans="2:16" x14ac:dyDescent="0.35">
      <c r="B108" s="2"/>
      <c r="C108" s="2"/>
      <c r="D108" s="2"/>
      <c r="E108" s="2"/>
      <c r="F108" s="2"/>
      <c r="G108" s="2"/>
      <c r="H108" s="2"/>
      <c r="I108" s="2"/>
      <c r="J108" s="2"/>
      <c r="K108" s="2"/>
      <c r="L108" s="2"/>
      <c r="M108" s="2"/>
      <c r="N108" s="2"/>
      <c r="O108" s="2"/>
      <c r="P108" s="2"/>
    </row>
    <row r="109" spans="2:16" x14ac:dyDescent="0.35">
      <c r="B109" s="2"/>
      <c r="C109" s="2"/>
      <c r="D109" s="2"/>
      <c r="E109" s="2"/>
      <c r="F109" s="2"/>
      <c r="G109" s="2"/>
      <c r="H109" s="2"/>
      <c r="I109" s="2"/>
      <c r="J109" s="2"/>
      <c r="K109" s="2"/>
      <c r="L109" s="2"/>
      <c r="M109" s="2"/>
      <c r="N109" s="2"/>
      <c r="O109" s="2"/>
      <c r="P109" s="2"/>
    </row>
    <row r="110" spans="2:16" x14ac:dyDescent="0.35">
      <c r="B110" s="2"/>
      <c r="C110" s="2"/>
      <c r="D110" s="2"/>
      <c r="E110" s="2"/>
      <c r="F110" s="2"/>
      <c r="G110" s="2"/>
      <c r="H110" s="2"/>
      <c r="I110" s="2"/>
      <c r="J110" s="2"/>
      <c r="K110" s="2"/>
      <c r="L110" s="2"/>
      <c r="M110" s="2"/>
      <c r="N110" s="2"/>
      <c r="O110" s="2"/>
      <c r="P110" s="2"/>
    </row>
    <row r="111" spans="2:16" x14ac:dyDescent="0.35">
      <c r="B111" s="2"/>
      <c r="C111" s="2"/>
      <c r="D111" s="2"/>
      <c r="E111" s="2"/>
      <c r="F111" s="2"/>
      <c r="G111" s="2"/>
      <c r="H111" s="2"/>
      <c r="I111" s="2"/>
      <c r="J111" s="2"/>
      <c r="K111" s="2"/>
      <c r="L111" s="2"/>
      <c r="M111" s="2"/>
      <c r="N111" s="2"/>
      <c r="O111" s="2"/>
      <c r="P111" s="2"/>
    </row>
    <row r="112" spans="2:16" x14ac:dyDescent="0.35">
      <c r="B112" s="2"/>
      <c r="C112" s="2"/>
      <c r="D112" s="2"/>
      <c r="E112" s="2"/>
      <c r="F112" s="2"/>
      <c r="G112" s="2"/>
      <c r="H112" s="2"/>
      <c r="I112" s="2"/>
      <c r="J112" s="2"/>
      <c r="K112" s="2"/>
      <c r="L112" s="2"/>
      <c r="M112" s="2"/>
      <c r="N112" s="2"/>
      <c r="O112" s="2"/>
      <c r="P112" s="2"/>
    </row>
    <row r="113" spans="2:16" x14ac:dyDescent="0.35">
      <c r="B113" s="2"/>
      <c r="C113" s="2"/>
      <c r="D113" s="2"/>
      <c r="E113" s="2"/>
      <c r="F113" s="2"/>
      <c r="G113" s="2"/>
      <c r="H113" s="2"/>
      <c r="I113" s="2"/>
      <c r="J113" s="2"/>
      <c r="K113" s="2"/>
      <c r="L113" s="2"/>
      <c r="M113" s="2"/>
      <c r="N113" s="2"/>
      <c r="O113" s="2"/>
      <c r="P113" s="2"/>
    </row>
    <row r="114" spans="2:16" x14ac:dyDescent="0.35">
      <c r="B114" s="2"/>
      <c r="C114" s="2"/>
      <c r="D114" s="2"/>
      <c r="E114" s="2"/>
      <c r="F114" s="2"/>
      <c r="G114" s="2"/>
      <c r="H114" s="2"/>
      <c r="I114" s="2"/>
      <c r="J114" s="2"/>
      <c r="K114" s="2"/>
      <c r="L114" s="2"/>
      <c r="M114" s="2"/>
      <c r="N114" s="2"/>
      <c r="O114" s="2"/>
      <c r="P114" s="2"/>
    </row>
    <row r="115" spans="2:16" x14ac:dyDescent="0.35">
      <c r="B115" s="2"/>
      <c r="C115" s="2"/>
      <c r="D115" s="2"/>
      <c r="E115" s="2"/>
      <c r="F115" s="2"/>
      <c r="G115" s="2"/>
      <c r="H115" s="2"/>
      <c r="I115" s="2"/>
      <c r="J115" s="2"/>
      <c r="K115" s="2"/>
      <c r="L115" s="2"/>
      <c r="M115" s="2"/>
      <c r="N115" s="2"/>
      <c r="O115" s="2"/>
      <c r="P115" s="2"/>
    </row>
    <row r="116" spans="2:16" x14ac:dyDescent="0.35">
      <c r="B116" s="2"/>
      <c r="C116" s="2"/>
      <c r="D116" s="2"/>
      <c r="E116" s="2"/>
      <c r="F116" s="2"/>
      <c r="G116" s="2"/>
      <c r="H116" s="2"/>
      <c r="I116" s="2"/>
      <c r="J116" s="2"/>
      <c r="K116" s="2"/>
      <c r="L116" s="2"/>
      <c r="M116" s="2"/>
      <c r="N116" s="2"/>
      <c r="O116" s="2"/>
      <c r="P116" s="2"/>
    </row>
    <row r="117" spans="2:16" x14ac:dyDescent="0.35">
      <c r="B117" s="2"/>
      <c r="C117" s="2"/>
      <c r="D117" s="2"/>
      <c r="E117" s="2"/>
      <c r="F117" s="2"/>
      <c r="G117" s="2"/>
      <c r="H117" s="2"/>
      <c r="I117" s="2"/>
      <c r="J117" s="2"/>
      <c r="K117" s="2"/>
      <c r="L117" s="2"/>
      <c r="M117" s="2"/>
      <c r="N117" s="2"/>
      <c r="O117" s="2"/>
      <c r="P117" s="2"/>
    </row>
    <row r="118" spans="2:16" x14ac:dyDescent="0.35">
      <c r="B118" s="2"/>
      <c r="C118" s="2"/>
      <c r="D118" s="2"/>
      <c r="E118" s="2"/>
      <c r="F118" s="2"/>
      <c r="G118" s="2"/>
      <c r="H118" s="2"/>
      <c r="I118" s="2"/>
      <c r="J118" s="2"/>
      <c r="K118" s="2"/>
      <c r="L118" s="2"/>
      <c r="M118" s="2"/>
      <c r="N118" s="2"/>
      <c r="O118" s="2"/>
      <c r="P118" s="2"/>
    </row>
    <row r="119" spans="2:16" x14ac:dyDescent="0.35">
      <c r="B119" s="2"/>
      <c r="C119" s="2"/>
      <c r="D119" s="2"/>
      <c r="E119" s="2"/>
      <c r="F119" s="2"/>
      <c r="G119" s="2"/>
      <c r="H119" s="2"/>
      <c r="I119" s="2"/>
      <c r="J119" s="2"/>
      <c r="K119" s="2"/>
      <c r="L119" s="2"/>
      <c r="M119" s="2"/>
      <c r="N119" s="2"/>
      <c r="O119" s="2"/>
      <c r="P119" s="2"/>
    </row>
    <row r="120" spans="2:16" x14ac:dyDescent="0.35">
      <c r="B120" s="2"/>
      <c r="C120" s="2"/>
      <c r="D120" s="2"/>
      <c r="E120" s="2"/>
      <c r="F120" s="2"/>
      <c r="G120" s="2"/>
      <c r="H120" s="2"/>
      <c r="I120" s="2"/>
      <c r="J120" s="2"/>
      <c r="K120" s="2"/>
      <c r="L120" s="2"/>
      <c r="M120" s="2"/>
      <c r="N120" s="2"/>
      <c r="O120" s="2"/>
      <c r="P120" s="2"/>
    </row>
    <row r="121" spans="2:16" x14ac:dyDescent="0.35">
      <c r="B121" s="2"/>
      <c r="C121" s="2"/>
      <c r="D121" s="2"/>
      <c r="E121" s="2"/>
      <c r="F121" s="2"/>
      <c r="G121" s="2"/>
      <c r="H121" s="2"/>
      <c r="I121" s="2"/>
      <c r="J121" s="2"/>
      <c r="K121" s="2"/>
      <c r="L121" s="2"/>
      <c r="M121" s="2"/>
      <c r="N121" s="2"/>
      <c r="O121" s="2"/>
      <c r="P121" s="2"/>
    </row>
    <row r="122" spans="2:16" x14ac:dyDescent="0.35">
      <c r="B122" s="2"/>
      <c r="C122" s="2"/>
      <c r="D122" s="2"/>
      <c r="E122" s="2"/>
      <c r="F122" s="2"/>
      <c r="G122" s="2"/>
      <c r="H122" s="2"/>
      <c r="I122" s="2"/>
      <c r="J122" s="2"/>
      <c r="K122" s="2"/>
      <c r="L122" s="2"/>
      <c r="M122" s="2"/>
      <c r="N122" s="2"/>
      <c r="O122" s="2"/>
      <c r="P122" s="2"/>
    </row>
    <row r="123" spans="2:16" x14ac:dyDescent="0.35">
      <c r="B123" s="2"/>
      <c r="C123" s="2"/>
      <c r="D123" s="2"/>
      <c r="E123" s="2"/>
      <c r="F123" s="2"/>
      <c r="G123" s="2"/>
      <c r="H123" s="2"/>
      <c r="I123" s="2"/>
      <c r="J123" s="2"/>
      <c r="K123" s="2"/>
      <c r="L123" s="2"/>
      <c r="M123" s="2"/>
      <c r="N123" s="2"/>
      <c r="O123" s="2"/>
      <c r="P123" s="2"/>
    </row>
    <row r="124" spans="2:16" x14ac:dyDescent="0.35">
      <c r="B124" s="2"/>
      <c r="C124" s="2"/>
      <c r="D124" s="2"/>
      <c r="E124" s="2"/>
      <c r="F124" s="2"/>
      <c r="G124" s="2"/>
      <c r="H124" s="2"/>
      <c r="I124" s="2"/>
      <c r="J124" s="2"/>
      <c r="K124" s="2"/>
      <c r="L124" s="2"/>
      <c r="M124" s="2"/>
      <c r="N124" s="2"/>
      <c r="O124" s="2"/>
      <c r="P124" s="2"/>
    </row>
    <row r="125" spans="2:16" x14ac:dyDescent="0.35">
      <c r="B125" s="2"/>
      <c r="C125" s="2"/>
      <c r="D125" s="2"/>
      <c r="E125" s="2"/>
      <c r="F125" s="2"/>
      <c r="G125" s="2"/>
      <c r="H125" s="2"/>
      <c r="I125" s="2"/>
      <c r="J125" s="2"/>
      <c r="K125" s="2"/>
      <c r="L125" s="2"/>
      <c r="M125" s="2"/>
      <c r="N125" s="2"/>
      <c r="O125" s="2"/>
      <c r="P125" s="2"/>
    </row>
    <row r="126" spans="2:16" x14ac:dyDescent="0.35">
      <c r="B126" s="2"/>
      <c r="C126" s="2"/>
      <c r="D126" s="2"/>
      <c r="E126" s="2"/>
      <c r="F126" s="2"/>
      <c r="G126" s="2"/>
      <c r="H126" s="2"/>
      <c r="I126" s="2"/>
      <c r="J126" s="2"/>
      <c r="K126" s="2"/>
      <c r="L126" s="2"/>
      <c r="M126" s="2"/>
      <c r="N126" s="2"/>
      <c r="O126" s="2"/>
      <c r="P126" s="2"/>
    </row>
    <row r="127" spans="2:16" x14ac:dyDescent="0.35">
      <c r="B127" s="2"/>
      <c r="C127" s="2"/>
      <c r="D127" s="2"/>
      <c r="E127" s="2"/>
      <c r="F127" s="2"/>
      <c r="G127" s="2"/>
      <c r="H127" s="2"/>
      <c r="I127" s="2"/>
      <c r="J127" s="2"/>
      <c r="K127" s="2"/>
      <c r="L127" s="2"/>
      <c r="M127" s="2"/>
      <c r="N127" s="2"/>
      <c r="O127" s="2"/>
      <c r="P127" s="2"/>
    </row>
    <row r="128" spans="2:16" x14ac:dyDescent="0.35">
      <c r="B128" s="2"/>
      <c r="C128" s="2"/>
      <c r="D128" s="2"/>
      <c r="E128" s="2"/>
      <c r="F128" s="2"/>
      <c r="G128" s="2"/>
      <c r="H128" s="2"/>
      <c r="I128" s="2"/>
      <c r="J128" s="2"/>
      <c r="K128" s="2"/>
      <c r="L128" s="2"/>
      <c r="M128" s="2"/>
      <c r="N128" s="2"/>
      <c r="O128" s="2"/>
      <c r="P128" s="2"/>
    </row>
    <row r="129" spans="2:16" x14ac:dyDescent="0.35">
      <c r="B129" s="2"/>
      <c r="C129" s="2"/>
      <c r="D129" s="2"/>
      <c r="E129" s="2"/>
      <c r="F129" s="2"/>
      <c r="G129" s="2"/>
      <c r="H129" s="2"/>
      <c r="I129" s="2"/>
      <c r="J129" s="2"/>
      <c r="K129" s="2"/>
      <c r="L129" s="2"/>
      <c r="M129" s="2"/>
      <c r="N129" s="2"/>
      <c r="O129" s="2"/>
      <c r="P129" s="2"/>
    </row>
    <row r="130" spans="2:16" x14ac:dyDescent="0.35">
      <c r="B130" s="2"/>
      <c r="C130" s="2"/>
      <c r="D130" s="2"/>
      <c r="E130" s="2"/>
      <c r="F130" s="2"/>
      <c r="G130" s="2"/>
      <c r="H130" s="2"/>
      <c r="I130" s="2"/>
      <c r="J130" s="2"/>
      <c r="K130" s="2"/>
      <c r="L130" s="2"/>
      <c r="M130" s="2"/>
      <c r="N130" s="2"/>
      <c r="O130" s="2"/>
      <c r="P130" s="2"/>
    </row>
    <row r="131" spans="2:16" x14ac:dyDescent="0.35">
      <c r="B131" s="2"/>
      <c r="C131" s="2"/>
      <c r="D131" s="2"/>
      <c r="E131" s="2"/>
      <c r="F131" s="2"/>
      <c r="G131" s="2"/>
      <c r="H131" s="2"/>
      <c r="I131" s="2"/>
      <c r="J131" s="2"/>
      <c r="K131" s="2"/>
      <c r="L131" s="2"/>
      <c r="M131" s="2"/>
      <c r="N131" s="2"/>
      <c r="O131" s="2"/>
      <c r="P131" s="2"/>
    </row>
    <row r="132" spans="2:16" x14ac:dyDescent="0.35">
      <c r="B132" s="2"/>
      <c r="C132" s="2"/>
      <c r="D132" s="2"/>
      <c r="E132" s="2"/>
      <c r="F132" s="2"/>
      <c r="G132" s="2"/>
      <c r="H132" s="2"/>
      <c r="I132" s="2"/>
      <c r="J132" s="2"/>
      <c r="K132" s="2"/>
      <c r="L132" s="2"/>
      <c r="M132" s="2"/>
      <c r="N132" s="2"/>
      <c r="O132" s="2"/>
      <c r="P132" s="2"/>
    </row>
    <row r="133" spans="2:16" x14ac:dyDescent="0.35">
      <c r="B133" s="2"/>
      <c r="C133" s="2"/>
      <c r="D133" s="2"/>
      <c r="E133" s="2"/>
      <c r="F133" s="2"/>
      <c r="G133" s="2"/>
      <c r="H133" s="2"/>
      <c r="I133" s="2"/>
      <c r="J133" s="2"/>
      <c r="K133" s="2"/>
      <c r="L133" s="2"/>
      <c r="M133" s="2"/>
      <c r="N133" s="2"/>
      <c r="O133" s="2"/>
      <c r="P133" s="2"/>
    </row>
    <row r="134" spans="2:16" x14ac:dyDescent="0.35">
      <c r="B134" s="2"/>
      <c r="C134" s="2"/>
      <c r="D134" s="2"/>
      <c r="E134" s="2"/>
      <c r="F134" s="2"/>
      <c r="G134" s="2"/>
      <c r="H134" s="2"/>
      <c r="I134" s="2"/>
      <c r="J134" s="2"/>
      <c r="K134" s="2"/>
      <c r="L134" s="2"/>
      <c r="M134" s="2"/>
      <c r="N134" s="2"/>
      <c r="O134" s="2"/>
      <c r="P134" s="2"/>
    </row>
    <row r="135" spans="2:16" x14ac:dyDescent="0.35">
      <c r="B135" s="2"/>
      <c r="C135" s="2"/>
      <c r="D135" s="2"/>
      <c r="E135" s="2"/>
      <c r="F135" s="2"/>
      <c r="G135" s="2"/>
      <c r="H135" s="2"/>
      <c r="I135" s="2"/>
      <c r="J135" s="2"/>
      <c r="K135" s="2"/>
      <c r="L135" s="2"/>
      <c r="M135" s="2"/>
      <c r="N135" s="2"/>
      <c r="O135" s="2"/>
      <c r="P135" s="2"/>
    </row>
    <row r="136" spans="2:16" x14ac:dyDescent="0.35">
      <c r="B136" s="2"/>
      <c r="C136" s="2"/>
      <c r="D136" s="2"/>
      <c r="E136" s="2"/>
      <c r="F136" s="2"/>
      <c r="G136" s="2"/>
      <c r="H136" s="2"/>
      <c r="I136" s="2"/>
      <c r="J136" s="2"/>
      <c r="K136" s="2"/>
      <c r="L136" s="2"/>
      <c r="M136" s="2"/>
      <c r="N136" s="2"/>
      <c r="O136" s="2"/>
      <c r="P136" s="2"/>
    </row>
  </sheetData>
  <pageMargins left="0.7" right="0.7" top="0.75" bottom="0.75" header="0.3" footer="0.3"/>
  <pageSetup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prompt="(Select Option)" xr:uid="{02669171-A7DA-4847-8BEA-59B03408EEE8}">
          <x14:formula1>
            <xm:f>Misc!$A$4:$A$9</xm:f>
          </x14:formula1>
          <xm:sqref>M6:M80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6C99-3E61-4887-93CC-74DEBE5DD81A}">
  <dimension ref="A1:AA83"/>
  <sheetViews>
    <sheetView zoomScaleNormal="100" workbookViewId="0">
      <pane xSplit="1" ySplit="6" topLeftCell="B7" activePane="bottomRight" state="frozen"/>
      <selection pane="topRight" activeCell="B1" sqref="B1"/>
      <selection pane="bottomLeft" activeCell="A7" sqref="A7"/>
      <selection pane="bottomRight" activeCell="O9" sqref="O9"/>
    </sheetView>
  </sheetViews>
  <sheetFormatPr defaultRowHeight="14.5" x14ac:dyDescent="0.35"/>
  <cols>
    <col min="1" max="1" width="11.81640625" customWidth="1"/>
    <col min="2" max="2" width="23.1796875" bestFit="1" customWidth="1"/>
    <col min="3" max="3" width="15.36328125" bestFit="1" customWidth="1"/>
    <col min="4" max="4" width="9.1796875" bestFit="1" customWidth="1"/>
    <col min="5" max="5" width="17.08984375" customWidth="1"/>
    <col min="6" max="6" width="17.1796875" customWidth="1"/>
    <col min="7" max="8" width="25.453125" customWidth="1"/>
    <col min="9" max="9" width="17.453125" customWidth="1"/>
    <col min="10" max="10" width="13.54296875" customWidth="1"/>
    <col min="11" max="11" width="21.54296875" customWidth="1"/>
    <col min="12" max="12" width="23.1796875" bestFit="1" customWidth="1"/>
    <col min="13" max="13" width="18.1796875" customWidth="1"/>
    <col min="14" max="14" width="22.90625" bestFit="1" customWidth="1"/>
    <col min="15" max="15" width="21" bestFit="1" customWidth="1"/>
    <col min="16" max="16" width="15.453125" customWidth="1"/>
    <col min="17" max="17" width="20.6328125" customWidth="1"/>
    <col min="18" max="18" width="17.90625" customWidth="1"/>
    <col min="19" max="19" width="23.81640625" customWidth="1"/>
    <col min="20" max="20" width="14.54296875" bestFit="1" customWidth="1"/>
    <col min="21" max="21" width="11" bestFit="1" customWidth="1"/>
    <col min="22" max="22" width="13.81640625" customWidth="1"/>
    <col min="23" max="23" width="14.6328125" bestFit="1" customWidth="1"/>
    <col min="24" max="24" width="19.36328125" customWidth="1"/>
    <col min="25" max="25" width="17.1796875" bestFit="1" customWidth="1"/>
    <col min="26" max="26" width="18.453125" bestFit="1" customWidth="1"/>
    <col min="27" max="27" width="17" customWidth="1"/>
    <col min="28" max="28" width="13.90625" customWidth="1"/>
  </cols>
  <sheetData>
    <row r="1" spans="1:27" ht="26" x14ac:dyDescent="0.6">
      <c r="A1" s="1" t="s">
        <v>64</v>
      </c>
      <c r="B1" s="1"/>
      <c r="C1" s="1"/>
      <c r="D1" s="1"/>
    </row>
    <row r="3" spans="1:27" ht="21" x14ac:dyDescent="0.5">
      <c r="A3" s="8" t="s">
        <v>13</v>
      </c>
      <c r="B3" s="8"/>
      <c r="C3" s="8"/>
      <c r="D3" s="8"/>
      <c r="F3" s="7"/>
      <c r="G3" s="7"/>
      <c r="H3" s="7"/>
      <c r="I3" s="7"/>
      <c r="J3" s="7"/>
      <c r="K3" s="7"/>
      <c r="L3" s="7"/>
      <c r="M3" s="7"/>
      <c r="N3" s="7"/>
      <c r="O3" s="7"/>
      <c r="P3" s="7"/>
      <c r="Q3" s="7"/>
      <c r="R3" s="7"/>
      <c r="S3" s="7"/>
      <c r="T3" s="7"/>
      <c r="U3" s="7"/>
      <c r="V3" s="7"/>
      <c r="W3" s="7"/>
      <c r="X3" s="7"/>
      <c r="Y3" s="7"/>
      <c r="Z3" s="7"/>
      <c r="AA3" s="7"/>
    </row>
    <row r="5" spans="1:27" ht="29.4" customHeight="1" x14ac:dyDescent="0.45">
      <c r="A5" s="69" t="s">
        <v>19</v>
      </c>
      <c r="B5" s="75" t="s">
        <v>1</v>
      </c>
      <c r="C5" s="77" t="s">
        <v>16</v>
      </c>
      <c r="D5" s="79" t="s">
        <v>17</v>
      </c>
      <c r="E5" s="71" t="s">
        <v>7</v>
      </c>
      <c r="F5" s="75" t="s">
        <v>40</v>
      </c>
      <c r="G5" s="71" t="s">
        <v>94</v>
      </c>
      <c r="H5" s="71" t="s">
        <v>95</v>
      </c>
      <c r="I5" s="79" t="s">
        <v>8</v>
      </c>
      <c r="J5" s="71" t="s">
        <v>28</v>
      </c>
      <c r="K5" s="71" t="s">
        <v>96</v>
      </c>
      <c r="L5" s="71" t="s">
        <v>26</v>
      </c>
      <c r="M5" s="71" t="s">
        <v>45</v>
      </c>
      <c r="N5" s="73" t="s">
        <v>97</v>
      </c>
      <c r="O5" s="74"/>
      <c r="P5" s="69" t="s">
        <v>29</v>
      </c>
      <c r="Q5" s="71" t="s">
        <v>46</v>
      </c>
      <c r="R5" s="71" t="s">
        <v>30</v>
      </c>
      <c r="S5" s="71" t="s">
        <v>31</v>
      </c>
      <c r="U5" s="3"/>
    </row>
    <row r="6" spans="1:27" ht="15" thickBot="1" x14ac:dyDescent="0.4">
      <c r="A6" s="70"/>
      <c r="B6" s="76"/>
      <c r="C6" s="78"/>
      <c r="D6" s="80"/>
      <c r="E6" s="72"/>
      <c r="F6" s="76"/>
      <c r="G6" s="72"/>
      <c r="H6" s="72"/>
      <c r="I6" s="80"/>
      <c r="J6" s="72"/>
      <c r="K6" s="81"/>
      <c r="L6" s="72"/>
      <c r="M6" s="72"/>
      <c r="N6" s="9" t="s">
        <v>98</v>
      </c>
      <c r="O6" s="9" t="s">
        <v>99</v>
      </c>
      <c r="P6" s="70"/>
      <c r="Q6" s="72"/>
      <c r="R6" s="72"/>
      <c r="S6" s="72"/>
    </row>
    <row r="7" spans="1:27" x14ac:dyDescent="0.35">
      <c r="A7" s="53">
        <f>General!A6</f>
        <v>1</v>
      </c>
      <c r="B7" s="54" t="str">
        <f>General!C6</f>
        <v>Willow Wilderness Condos</v>
      </c>
      <c r="C7" s="54" t="str">
        <f>General!D6</f>
        <v>7 Weeping Court</v>
      </c>
      <c r="D7" s="54" t="str">
        <f>General!E6</f>
        <v>45-00012</v>
      </c>
      <c r="E7" s="43"/>
      <c r="F7" s="62"/>
      <c r="G7" s="64" t="str">
        <f>IF(F7="","",IF(F7&gt;=1,"Yes","No"))</f>
        <v/>
      </c>
      <c r="H7" s="65"/>
      <c r="I7" s="36"/>
      <c r="J7" s="38"/>
      <c r="K7" s="40"/>
      <c r="L7" s="38" t="str">
        <f t="shared" ref="L7:L38" si="0">IF(K7="No","N/A","")</f>
        <v/>
      </c>
      <c r="M7" s="40"/>
      <c r="N7" s="17"/>
      <c r="O7" s="17"/>
      <c r="P7" s="38"/>
      <c r="Q7" s="40"/>
      <c r="R7" s="17" t="str">
        <f>IF(Q7="No","N/A","")</f>
        <v/>
      </c>
      <c r="S7" s="16" t="str">
        <f>IF(Q7="No","N/A","")</f>
        <v/>
      </c>
    </row>
    <row r="8" spans="1:27" x14ac:dyDescent="0.35">
      <c r="A8" s="53">
        <f>General!A7</f>
        <v>2</v>
      </c>
      <c r="B8" s="55"/>
      <c r="C8" s="55"/>
      <c r="D8" s="55"/>
      <c r="E8" s="44"/>
      <c r="F8" s="63"/>
      <c r="G8" s="66" t="str">
        <f t="shared" ref="G8:G71" si="1">IF(F8="","",IF(F8&gt;=1,"Yes","No"))</f>
        <v/>
      </c>
      <c r="H8" s="67"/>
      <c r="I8" s="37"/>
      <c r="J8" s="42"/>
      <c r="K8" s="41"/>
      <c r="L8" s="39" t="str">
        <f t="shared" si="0"/>
        <v/>
      </c>
      <c r="M8" s="40"/>
      <c r="N8" s="18"/>
      <c r="O8" s="18"/>
      <c r="P8" s="42"/>
      <c r="Q8" s="41"/>
      <c r="R8" s="17" t="str">
        <f t="shared" ref="R8:R71" si="2">IF(Q8="No","N/A","")</f>
        <v/>
      </c>
      <c r="S8" s="16" t="str">
        <f t="shared" ref="S8:S71" si="3">IF(Q8="No","N/A","")</f>
        <v/>
      </c>
    </row>
    <row r="9" spans="1:27" x14ac:dyDescent="0.35">
      <c r="A9" s="53">
        <f>General!A8</f>
        <v>3</v>
      </c>
      <c r="B9" s="55"/>
      <c r="C9" s="55"/>
      <c r="D9" s="55"/>
      <c r="E9" s="44"/>
      <c r="F9" s="63"/>
      <c r="G9" s="66" t="str">
        <f t="shared" si="1"/>
        <v/>
      </c>
      <c r="H9" s="67"/>
      <c r="I9" s="37"/>
      <c r="J9" s="42"/>
      <c r="K9" s="41"/>
      <c r="L9" s="39" t="str">
        <f t="shared" si="0"/>
        <v/>
      </c>
      <c r="M9" s="40"/>
      <c r="N9" s="18"/>
      <c r="O9" s="18"/>
      <c r="P9" s="42"/>
      <c r="Q9" s="41"/>
      <c r="R9" s="17" t="str">
        <f>IF(Q9="No","N/A","")</f>
        <v/>
      </c>
      <c r="S9" s="16" t="str">
        <f t="shared" si="3"/>
        <v/>
      </c>
    </row>
    <row r="10" spans="1:27" x14ac:dyDescent="0.35">
      <c r="A10" s="53">
        <f>General!A9</f>
        <v>4</v>
      </c>
      <c r="B10" s="55"/>
      <c r="C10" s="55"/>
      <c r="D10" s="55"/>
      <c r="E10" s="44"/>
      <c r="F10" s="63"/>
      <c r="G10" s="66" t="str">
        <f t="shared" si="1"/>
        <v/>
      </c>
      <c r="H10" s="67"/>
      <c r="I10" s="37"/>
      <c r="J10" s="42"/>
      <c r="K10" s="41"/>
      <c r="L10" s="39" t="str">
        <f t="shared" si="0"/>
        <v/>
      </c>
      <c r="M10" s="40"/>
      <c r="N10" s="18"/>
      <c r="O10" s="18"/>
      <c r="P10" s="42"/>
      <c r="Q10" s="41"/>
      <c r="R10" s="17" t="str">
        <f t="shared" si="2"/>
        <v/>
      </c>
      <c r="S10" s="16" t="str">
        <f t="shared" si="3"/>
        <v/>
      </c>
    </row>
    <row r="11" spans="1:27" x14ac:dyDescent="0.35">
      <c r="A11" s="53">
        <f>General!A10</f>
        <v>5</v>
      </c>
      <c r="B11" s="55"/>
      <c r="C11" s="55"/>
      <c r="D11" s="55"/>
      <c r="E11" s="44"/>
      <c r="F11" s="63"/>
      <c r="G11" s="66" t="str">
        <f t="shared" si="1"/>
        <v/>
      </c>
      <c r="H11" s="67"/>
      <c r="I11" s="37"/>
      <c r="J11" s="42"/>
      <c r="K11" s="41"/>
      <c r="L11" s="39" t="str">
        <f t="shared" si="0"/>
        <v/>
      </c>
      <c r="M11" s="40"/>
      <c r="N11" s="18"/>
      <c r="O11" s="18"/>
      <c r="P11" s="42"/>
      <c r="Q11" s="41"/>
      <c r="R11" s="17" t="str">
        <f t="shared" si="2"/>
        <v/>
      </c>
      <c r="S11" s="16" t="str">
        <f t="shared" si="3"/>
        <v/>
      </c>
    </row>
    <row r="12" spans="1:27" x14ac:dyDescent="0.35">
      <c r="A12" s="53">
        <f>General!A11</f>
        <v>6</v>
      </c>
      <c r="B12" s="55"/>
      <c r="C12" s="55"/>
      <c r="D12" s="55"/>
      <c r="E12" s="44"/>
      <c r="F12" s="63"/>
      <c r="G12" s="66" t="str">
        <f t="shared" si="1"/>
        <v/>
      </c>
      <c r="H12" s="67"/>
      <c r="I12" s="37"/>
      <c r="J12" s="42"/>
      <c r="K12" s="41"/>
      <c r="L12" s="39" t="str">
        <f t="shared" si="0"/>
        <v/>
      </c>
      <c r="M12" s="40"/>
      <c r="N12" s="18"/>
      <c r="O12" s="18"/>
      <c r="P12" s="42"/>
      <c r="Q12" s="41"/>
      <c r="R12" s="17" t="str">
        <f t="shared" si="2"/>
        <v/>
      </c>
      <c r="S12" s="16" t="str">
        <f t="shared" si="3"/>
        <v/>
      </c>
    </row>
    <row r="13" spans="1:27" x14ac:dyDescent="0.35">
      <c r="A13" s="53">
        <f>General!A12</f>
        <v>7</v>
      </c>
      <c r="B13" s="55"/>
      <c r="C13" s="55"/>
      <c r="D13" s="55"/>
      <c r="E13" s="44"/>
      <c r="F13" s="63"/>
      <c r="G13" s="66" t="str">
        <f t="shared" si="1"/>
        <v/>
      </c>
      <c r="H13" s="67"/>
      <c r="I13" s="37"/>
      <c r="J13" s="42"/>
      <c r="K13" s="41"/>
      <c r="L13" s="39" t="str">
        <f t="shared" si="0"/>
        <v/>
      </c>
      <c r="M13" s="40"/>
      <c r="N13" s="18"/>
      <c r="O13" s="18"/>
      <c r="P13" s="42"/>
      <c r="Q13" s="41"/>
      <c r="R13" s="17" t="str">
        <f t="shared" si="2"/>
        <v/>
      </c>
      <c r="S13" s="16" t="str">
        <f t="shared" si="3"/>
        <v/>
      </c>
    </row>
    <row r="14" spans="1:27" x14ac:dyDescent="0.35">
      <c r="A14" s="53">
        <f>General!A13</f>
        <v>8</v>
      </c>
      <c r="B14" s="55"/>
      <c r="C14" s="55"/>
      <c r="D14" s="55"/>
      <c r="E14" s="44"/>
      <c r="F14" s="63"/>
      <c r="G14" s="66" t="str">
        <f t="shared" si="1"/>
        <v/>
      </c>
      <c r="H14" s="67"/>
      <c r="I14" s="37"/>
      <c r="J14" s="42"/>
      <c r="K14" s="41"/>
      <c r="L14" s="39" t="str">
        <f t="shared" si="0"/>
        <v/>
      </c>
      <c r="M14" s="40"/>
      <c r="N14" s="18"/>
      <c r="O14" s="18"/>
      <c r="P14" s="42"/>
      <c r="Q14" s="41"/>
      <c r="R14" s="17" t="str">
        <f t="shared" si="2"/>
        <v/>
      </c>
      <c r="S14" s="16" t="str">
        <f t="shared" si="3"/>
        <v/>
      </c>
    </row>
    <row r="15" spans="1:27" x14ac:dyDescent="0.35">
      <c r="A15" s="53">
        <f>General!A14</f>
        <v>9</v>
      </c>
      <c r="B15" s="55"/>
      <c r="C15" s="55"/>
      <c r="D15" s="55"/>
      <c r="E15" s="44"/>
      <c r="F15" s="63"/>
      <c r="G15" s="66" t="str">
        <f t="shared" si="1"/>
        <v/>
      </c>
      <c r="H15" s="67"/>
      <c r="I15" s="37"/>
      <c r="J15" s="42"/>
      <c r="K15" s="41"/>
      <c r="L15" s="39" t="str">
        <f t="shared" si="0"/>
        <v/>
      </c>
      <c r="M15" s="40"/>
      <c r="N15" s="18"/>
      <c r="O15" s="18"/>
      <c r="P15" s="42"/>
      <c r="Q15" s="41"/>
      <c r="R15" s="17" t="str">
        <f t="shared" si="2"/>
        <v/>
      </c>
      <c r="S15" s="16" t="str">
        <f t="shared" si="3"/>
        <v/>
      </c>
    </row>
    <row r="16" spans="1:27" x14ac:dyDescent="0.35">
      <c r="A16" s="53">
        <f>General!A15</f>
        <v>10</v>
      </c>
      <c r="B16" s="55"/>
      <c r="C16" s="55"/>
      <c r="D16" s="55"/>
      <c r="E16" s="44"/>
      <c r="F16" s="63"/>
      <c r="G16" s="66" t="str">
        <f t="shared" si="1"/>
        <v/>
      </c>
      <c r="H16" s="67"/>
      <c r="I16" s="37"/>
      <c r="J16" s="42"/>
      <c r="K16" s="41"/>
      <c r="L16" s="39" t="str">
        <f t="shared" si="0"/>
        <v/>
      </c>
      <c r="M16" s="40"/>
      <c r="N16" s="18"/>
      <c r="O16" s="18"/>
      <c r="P16" s="42"/>
      <c r="Q16" s="41"/>
      <c r="R16" s="17" t="str">
        <f t="shared" si="2"/>
        <v/>
      </c>
      <c r="S16" s="16" t="str">
        <f t="shared" si="3"/>
        <v/>
      </c>
    </row>
    <row r="17" spans="1:19" x14ac:dyDescent="0.35">
      <c r="A17" s="53">
        <f>General!A16</f>
        <v>11</v>
      </c>
      <c r="B17" s="55"/>
      <c r="C17" s="55"/>
      <c r="D17" s="55"/>
      <c r="E17" s="44"/>
      <c r="F17" s="63"/>
      <c r="G17" s="66" t="str">
        <f t="shared" si="1"/>
        <v/>
      </c>
      <c r="H17" s="67"/>
      <c r="I17" s="37"/>
      <c r="J17" s="42"/>
      <c r="K17" s="41"/>
      <c r="L17" s="39" t="str">
        <f t="shared" si="0"/>
        <v/>
      </c>
      <c r="M17" s="40"/>
      <c r="N17" s="18"/>
      <c r="O17" s="18"/>
      <c r="P17" s="42"/>
      <c r="Q17" s="41"/>
      <c r="R17" s="17" t="str">
        <f t="shared" si="2"/>
        <v/>
      </c>
      <c r="S17" s="16" t="str">
        <f t="shared" si="3"/>
        <v/>
      </c>
    </row>
    <row r="18" spans="1:19" x14ac:dyDescent="0.35">
      <c r="A18" s="53">
        <f>General!A17</f>
        <v>12</v>
      </c>
      <c r="B18" s="55"/>
      <c r="C18" s="55"/>
      <c r="D18" s="55"/>
      <c r="E18" s="44"/>
      <c r="F18" s="63"/>
      <c r="G18" s="66" t="str">
        <f t="shared" si="1"/>
        <v/>
      </c>
      <c r="H18" s="67"/>
      <c r="I18" s="37"/>
      <c r="J18" s="42"/>
      <c r="K18" s="41"/>
      <c r="L18" s="39" t="str">
        <f t="shared" si="0"/>
        <v/>
      </c>
      <c r="M18" s="40"/>
      <c r="N18" s="18"/>
      <c r="O18" s="18"/>
      <c r="P18" s="42"/>
      <c r="Q18" s="41"/>
      <c r="R18" s="17" t="str">
        <f t="shared" si="2"/>
        <v/>
      </c>
      <c r="S18" s="16" t="str">
        <f t="shared" si="3"/>
        <v/>
      </c>
    </row>
    <row r="19" spans="1:19" x14ac:dyDescent="0.35">
      <c r="A19" s="53">
        <f>General!A18</f>
        <v>13</v>
      </c>
      <c r="B19" s="55"/>
      <c r="C19" s="55"/>
      <c r="D19" s="55"/>
      <c r="E19" s="44"/>
      <c r="F19" s="63"/>
      <c r="G19" s="66" t="str">
        <f t="shared" si="1"/>
        <v/>
      </c>
      <c r="H19" s="67"/>
      <c r="I19" s="37"/>
      <c r="J19" s="42"/>
      <c r="K19" s="41"/>
      <c r="L19" s="39" t="str">
        <f t="shared" si="0"/>
        <v/>
      </c>
      <c r="M19" s="40"/>
      <c r="N19" s="18"/>
      <c r="O19" s="18"/>
      <c r="P19" s="42"/>
      <c r="Q19" s="41"/>
      <c r="R19" s="17" t="str">
        <f t="shared" si="2"/>
        <v/>
      </c>
      <c r="S19" s="16" t="str">
        <f t="shared" si="3"/>
        <v/>
      </c>
    </row>
    <row r="20" spans="1:19" x14ac:dyDescent="0.35">
      <c r="A20" s="53">
        <f>General!A19</f>
        <v>14</v>
      </c>
      <c r="B20" s="55"/>
      <c r="C20" s="55"/>
      <c r="D20" s="55"/>
      <c r="E20" s="44"/>
      <c r="F20" s="63"/>
      <c r="G20" s="66" t="str">
        <f t="shared" si="1"/>
        <v/>
      </c>
      <c r="H20" s="67"/>
      <c r="I20" s="37"/>
      <c r="J20" s="42"/>
      <c r="K20" s="41"/>
      <c r="L20" s="39" t="str">
        <f t="shared" si="0"/>
        <v/>
      </c>
      <c r="M20" s="40"/>
      <c r="N20" s="18"/>
      <c r="O20" s="18"/>
      <c r="P20" s="42"/>
      <c r="Q20" s="41"/>
      <c r="R20" s="17" t="str">
        <f t="shared" si="2"/>
        <v/>
      </c>
      <c r="S20" s="16" t="str">
        <f t="shared" si="3"/>
        <v/>
      </c>
    </row>
    <row r="21" spans="1:19" x14ac:dyDescent="0.35">
      <c r="A21" s="53">
        <f>General!A20</f>
        <v>15</v>
      </c>
      <c r="B21" s="55"/>
      <c r="C21" s="55"/>
      <c r="D21" s="55"/>
      <c r="E21" s="44"/>
      <c r="F21" s="63"/>
      <c r="G21" s="66" t="str">
        <f t="shared" si="1"/>
        <v/>
      </c>
      <c r="H21" s="67"/>
      <c r="I21" s="37"/>
      <c r="J21" s="42"/>
      <c r="K21" s="41"/>
      <c r="L21" s="39" t="str">
        <f t="shared" si="0"/>
        <v/>
      </c>
      <c r="M21" s="40"/>
      <c r="N21" s="18"/>
      <c r="O21" s="18"/>
      <c r="P21" s="42"/>
      <c r="Q21" s="41"/>
      <c r="R21" s="17" t="str">
        <f t="shared" si="2"/>
        <v/>
      </c>
      <c r="S21" s="16" t="str">
        <f t="shared" si="3"/>
        <v/>
      </c>
    </row>
    <row r="22" spans="1:19" x14ac:dyDescent="0.35">
      <c r="A22" s="53">
        <f>General!A21</f>
        <v>16</v>
      </c>
      <c r="B22" s="55"/>
      <c r="C22" s="55"/>
      <c r="D22" s="55"/>
      <c r="E22" s="44"/>
      <c r="F22" s="63"/>
      <c r="G22" s="66" t="str">
        <f t="shared" si="1"/>
        <v/>
      </c>
      <c r="H22" s="67"/>
      <c r="I22" s="37"/>
      <c r="J22" s="42"/>
      <c r="K22" s="41"/>
      <c r="L22" s="39" t="str">
        <f t="shared" si="0"/>
        <v/>
      </c>
      <c r="M22" s="40"/>
      <c r="N22" s="18"/>
      <c r="O22" s="18"/>
      <c r="P22" s="42"/>
      <c r="Q22" s="41"/>
      <c r="R22" s="17" t="str">
        <f t="shared" si="2"/>
        <v/>
      </c>
      <c r="S22" s="16" t="str">
        <f t="shared" si="3"/>
        <v/>
      </c>
    </row>
    <row r="23" spans="1:19" x14ac:dyDescent="0.35">
      <c r="A23" s="53">
        <f>General!A22</f>
        <v>17</v>
      </c>
      <c r="B23" s="55"/>
      <c r="C23" s="55"/>
      <c r="D23" s="55"/>
      <c r="E23" s="44"/>
      <c r="F23" s="63"/>
      <c r="G23" s="66" t="str">
        <f t="shared" si="1"/>
        <v/>
      </c>
      <c r="H23" s="67"/>
      <c r="I23" s="37"/>
      <c r="J23" s="42"/>
      <c r="K23" s="41"/>
      <c r="L23" s="39" t="str">
        <f t="shared" si="0"/>
        <v/>
      </c>
      <c r="M23" s="40"/>
      <c r="N23" s="18"/>
      <c r="O23" s="18"/>
      <c r="P23" s="42"/>
      <c r="Q23" s="41"/>
      <c r="R23" s="17" t="str">
        <f t="shared" si="2"/>
        <v/>
      </c>
      <c r="S23" s="16" t="str">
        <f t="shared" si="3"/>
        <v/>
      </c>
    </row>
    <row r="24" spans="1:19" x14ac:dyDescent="0.35">
      <c r="A24" s="53">
        <f>General!A23</f>
        <v>18</v>
      </c>
      <c r="B24" s="55"/>
      <c r="C24" s="55"/>
      <c r="D24" s="55"/>
      <c r="E24" s="44"/>
      <c r="F24" s="63"/>
      <c r="G24" s="66" t="str">
        <f t="shared" si="1"/>
        <v/>
      </c>
      <c r="H24" s="67"/>
      <c r="I24" s="37"/>
      <c r="J24" s="42"/>
      <c r="K24" s="41"/>
      <c r="L24" s="39" t="str">
        <f t="shared" si="0"/>
        <v/>
      </c>
      <c r="M24" s="40"/>
      <c r="N24" s="18"/>
      <c r="O24" s="18"/>
      <c r="P24" s="42"/>
      <c r="Q24" s="41"/>
      <c r="R24" s="17" t="str">
        <f t="shared" si="2"/>
        <v/>
      </c>
      <c r="S24" s="16" t="str">
        <f t="shared" si="3"/>
        <v/>
      </c>
    </row>
    <row r="25" spans="1:19" x14ac:dyDescent="0.35">
      <c r="A25" s="53">
        <f>General!A24</f>
        <v>19</v>
      </c>
      <c r="B25" s="55"/>
      <c r="C25" s="55"/>
      <c r="D25" s="55"/>
      <c r="E25" s="44"/>
      <c r="F25" s="63"/>
      <c r="G25" s="66" t="str">
        <f t="shared" si="1"/>
        <v/>
      </c>
      <c r="H25" s="67"/>
      <c r="I25" s="37"/>
      <c r="J25" s="42"/>
      <c r="K25" s="41"/>
      <c r="L25" s="39" t="str">
        <f t="shared" si="0"/>
        <v/>
      </c>
      <c r="M25" s="40"/>
      <c r="N25" s="18"/>
      <c r="O25" s="18"/>
      <c r="P25" s="42"/>
      <c r="Q25" s="41"/>
      <c r="R25" s="17" t="str">
        <f t="shared" si="2"/>
        <v/>
      </c>
      <c r="S25" s="16" t="str">
        <f t="shared" si="3"/>
        <v/>
      </c>
    </row>
    <row r="26" spans="1:19" x14ac:dyDescent="0.35">
      <c r="A26" s="53">
        <f>General!A25</f>
        <v>20</v>
      </c>
      <c r="B26" s="55"/>
      <c r="C26" s="55"/>
      <c r="D26" s="55"/>
      <c r="E26" s="44"/>
      <c r="F26" s="63"/>
      <c r="G26" s="66" t="str">
        <f t="shared" si="1"/>
        <v/>
      </c>
      <c r="H26" s="67"/>
      <c r="I26" s="37"/>
      <c r="J26" s="42"/>
      <c r="K26" s="41"/>
      <c r="L26" s="39" t="str">
        <f t="shared" si="0"/>
        <v/>
      </c>
      <c r="M26" s="40"/>
      <c r="N26" s="18"/>
      <c r="O26" s="18"/>
      <c r="P26" s="42"/>
      <c r="Q26" s="41"/>
      <c r="R26" s="17" t="str">
        <f t="shared" si="2"/>
        <v/>
      </c>
      <c r="S26" s="16" t="str">
        <f t="shared" si="3"/>
        <v/>
      </c>
    </row>
    <row r="27" spans="1:19" x14ac:dyDescent="0.35">
      <c r="A27" s="53">
        <f>General!A26</f>
        <v>21</v>
      </c>
      <c r="B27" s="55"/>
      <c r="C27" s="55"/>
      <c r="D27" s="55"/>
      <c r="E27" s="44"/>
      <c r="F27" s="63"/>
      <c r="G27" s="66" t="str">
        <f t="shared" si="1"/>
        <v/>
      </c>
      <c r="H27" s="67"/>
      <c r="I27" s="37"/>
      <c r="J27" s="42"/>
      <c r="K27" s="41"/>
      <c r="L27" s="39" t="str">
        <f t="shared" si="0"/>
        <v/>
      </c>
      <c r="M27" s="40"/>
      <c r="N27" s="18"/>
      <c r="O27" s="18"/>
      <c r="P27" s="42"/>
      <c r="Q27" s="41"/>
      <c r="R27" s="17" t="str">
        <f t="shared" si="2"/>
        <v/>
      </c>
      <c r="S27" s="16" t="str">
        <f t="shared" si="3"/>
        <v/>
      </c>
    </row>
    <row r="28" spans="1:19" x14ac:dyDescent="0.35">
      <c r="A28" s="53">
        <f>General!A27</f>
        <v>22</v>
      </c>
      <c r="B28" s="55"/>
      <c r="C28" s="55"/>
      <c r="D28" s="55"/>
      <c r="E28" s="44"/>
      <c r="F28" s="63"/>
      <c r="G28" s="66" t="str">
        <f t="shared" si="1"/>
        <v/>
      </c>
      <c r="H28" s="67"/>
      <c r="I28" s="37"/>
      <c r="J28" s="42"/>
      <c r="K28" s="41"/>
      <c r="L28" s="39" t="str">
        <f t="shared" si="0"/>
        <v/>
      </c>
      <c r="M28" s="40"/>
      <c r="N28" s="18"/>
      <c r="O28" s="18"/>
      <c r="P28" s="42"/>
      <c r="Q28" s="41"/>
      <c r="R28" s="17" t="str">
        <f t="shared" si="2"/>
        <v/>
      </c>
      <c r="S28" s="16" t="str">
        <f t="shared" si="3"/>
        <v/>
      </c>
    </row>
    <row r="29" spans="1:19" x14ac:dyDescent="0.35">
      <c r="A29" s="53">
        <f>General!A28</f>
        <v>23</v>
      </c>
      <c r="B29" s="55"/>
      <c r="C29" s="55"/>
      <c r="D29" s="55"/>
      <c r="E29" s="44"/>
      <c r="F29" s="63"/>
      <c r="G29" s="66" t="str">
        <f t="shared" si="1"/>
        <v/>
      </c>
      <c r="H29" s="67"/>
      <c r="I29" s="37"/>
      <c r="J29" s="42"/>
      <c r="K29" s="41"/>
      <c r="L29" s="39" t="str">
        <f t="shared" si="0"/>
        <v/>
      </c>
      <c r="M29" s="40"/>
      <c r="N29" s="18"/>
      <c r="O29" s="18"/>
      <c r="P29" s="42"/>
      <c r="Q29" s="41"/>
      <c r="R29" s="17" t="str">
        <f t="shared" si="2"/>
        <v/>
      </c>
      <c r="S29" s="16" t="str">
        <f t="shared" si="3"/>
        <v/>
      </c>
    </row>
    <row r="30" spans="1:19" x14ac:dyDescent="0.35">
      <c r="A30" s="53">
        <f>General!A29</f>
        <v>24</v>
      </c>
      <c r="B30" s="55"/>
      <c r="C30" s="55"/>
      <c r="D30" s="55"/>
      <c r="E30" s="44"/>
      <c r="F30" s="63"/>
      <c r="G30" s="66" t="str">
        <f t="shared" si="1"/>
        <v/>
      </c>
      <c r="H30" s="67"/>
      <c r="I30" s="37"/>
      <c r="J30" s="42"/>
      <c r="K30" s="41"/>
      <c r="L30" s="39" t="str">
        <f t="shared" si="0"/>
        <v/>
      </c>
      <c r="M30" s="40"/>
      <c r="N30" s="18"/>
      <c r="O30" s="18"/>
      <c r="P30" s="42"/>
      <c r="Q30" s="41"/>
      <c r="R30" s="17" t="str">
        <f t="shared" si="2"/>
        <v/>
      </c>
      <c r="S30" s="16" t="str">
        <f t="shared" si="3"/>
        <v/>
      </c>
    </row>
    <row r="31" spans="1:19" x14ac:dyDescent="0.35">
      <c r="A31" s="53">
        <f>General!A30</f>
        <v>25</v>
      </c>
      <c r="B31" s="55"/>
      <c r="C31" s="55"/>
      <c r="D31" s="55"/>
      <c r="E31" s="44"/>
      <c r="F31" s="63"/>
      <c r="G31" s="66" t="str">
        <f t="shared" si="1"/>
        <v/>
      </c>
      <c r="H31" s="67"/>
      <c r="I31" s="37"/>
      <c r="J31" s="42"/>
      <c r="K31" s="41"/>
      <c r="L31" s="39" t="str">
        <f t="shared" si="0"/>
        <v/>
      </c>
      <c r="M31" s="40"/>
      <c r="N31" s="18"/>
      <c r="O31" s="18"/>
      <c r="P31" s="42"/>
      <c r="Q31" s="41"/>
      <c r="R31" s="17" t="str">
        <f t="shared" si="2"/>
        <v/>
      </c>
      <c r="S31" s="16" t="str">
        <f t="shared" si="3"/>
        <v/>
      </c>
    </row>
    <row r="32" spans="1:19" x14ac:dyDescent="0.35">
      <c r="A32" s="53">
        <f>General!A31</f>
        <v>26</v>
      </c>
      <c r="B32" s="55"/>
      <c r="C32" s="55"/>
      <c r="D32" s="55"/>
      <c r="E32" s="44"/>
      <c r="F32" s="63"/>
      <c r="G32" s="66" t="str">
        <f t="shared" si="1"/>
        <v/>
      </c>
      <c r="H32" s="67"/>
      <c r="I32" s="37"/>
      <c r="J32" s="42"/>
      <c r="K32" s="41"/>
      <c r="L32" s="39" t="str">
        <f t="shared" si="0"/>
        <v/>
      </c>
      <c r="M32" s="40"/>
      <c r="N32" s="18"/>
      <c r="O32" s="18"/>
      <c r="P32" s="42"/>
      <c r="Q32" s="41"/>
      <c r="R32" s="17" t="str">
        <f t="shared" si="2"/>
        <v/>
      </c>
      <c r="S32" s="16" t="str">
        <f t="shared" si="3"/>
        <v/>
      </c>
    </row>
    <row r="33" spans="1:19" x14ac:dyDescent="0.35">
      <c r="A33" s="53">
        <f>General!A32</f>
        <v>27</v>
      </c>
      <c r="B33" s="55"/>
      <c r="C33" s="55"/>
      <c r="D33" s="55"/>
      <c r="E33" s="44"/>
      <c r="F33" s="63"/>
      <c r="G33" s="66" t="str">
        <f t="shared" si="1"/>
        <v/>
      </c>
      <c r="H33" s="67"/>
      <c r="I33" s="37"/>
      <c r="J33" s="42"/>
      <c r="K33" s="41"/>
      <c r="L33" s="39" t="str">
        <f t="shared" si="0"/>
        <v/>
      </c>
      <c r="M33" s="40"/>
      <c r="N33" s="18"/>
      <c r="O33" s="18"/>
      <c r="P33" s="42"/>
      <c r="Q33" s="41"/>
      <c r="R33" s="17" t="str">
        <f t="shared" si="2"/>
        <v/>
      </c>
      <c r="S33" s="16" t="str">
        <f t="shared" si="3"/>
        <v/>
      </c>
    </row>
    <row r="34" spans="1:19" x14ac:dyDescent="0.35">
      <c r="A34" s="53">
        <f>General!A33</f>
        <v>28</v>
      </c>
      <c r="B34" s="55"/>
      <c r="C34" s="55"/>
      <c r="D34" s="55"/>
      <c r="E34" s="44"/>
      <c r="F34" s="63"/>
      <c r="G34" s="66" t="str">
        <f t="shared" si="1"/>
        <v/>
      </c>
      <c r="H34" s="67"/>
      <c r="I34" s="37"/>
      <c r="J34" s="42"/>
      <c r="K34" s="41"/>
      <c r="L34" s="39" t="str">
        <f t="shared" si="0"/>
        <v/>
      </c>
      <c r="M34" s="40"/>
      <c r="N34" s="18"/>
      <c r="O34" s="18"/>
      <c r="P34" s="42"/>
      <c r="Q34" s="41"/>
      <c r="R34" s="17" t="str">
        <f t="shared" si="2"/>
        <v/>
      </c>
      <c r="S34" s="16" t="str">
        <f t="shared" si="3"/>
        <v/>
      </c>
    </row>
    <row r="35" spans="1:19" x14ac:dyDescent="0.35">
      <c r="A35" s="53">
        <f>General!A34</f>
        <v>29</v>
      </c>
      <c r="B35" s="55"/>
      <c r="C35" s="55"/>
      <c r="D35" s="55"/>
      <c r="E35" s="44"/>
      <c r="F35" s="63"/>
      <c r="G35" s="66" t="str">
        <f t="shared" si="1"/>
        <v/>
      </c>
      <c r="H35" s="67"/>
      <c r="I35" s="37"/>
      <c r="J35" s="42"/>
      <c r="K35" s="41"/>
      <c r="L35" s="39" t="str">
        <f t="shared" si="0"/>
        <v/>
      </c>
      <c r="M35" s="40"/>
      <c r="N35" s="18"/>
      <c r="O35" s="18"/>
      <c r="P35" s="42"/>
      <c r="Q35" s="41"/>
      <c r="R35" s="17" t="str">
        <f t="shared" si="2"/>
        <v/>
      </c>
      <c r="S35" s="16" t="str">
        <f t="shared" si="3"/>
        <v/>
      </c>
    </row>
    <row r="36" spans="1:19" x14ac:dyDescent="0.35">
      <c r="A36" s="53">
        <f>General!A35</f>
        <v>30</v>
      </c>
      <c r="B36" s="55"/>
      <c r="C36" s="55"/>
      <c r="D36" s="55"/>
      <c r="E36" s="44"/>
      <c r="F36" s="63"/>
      <c r="G36" s="66" t="str">
        <f t="shared" si="1"/>
        <v/>
      </c>
      <c r="H36" s="67"/>
      <c r="I36" s="37"/>
      <c r="J36" s="42"/>
      <c r="K36" s="41"/>
      <c r="L36" s="39" t="str">
        <f t="shared" si="0"/>
        <v/>
      </c>
      <c r="M36" s="40"/>
      <c r="N36" s="18"/>
      <c r="O36" s="18"/>
      <c r="P36" s="42"/>
      <c r="Q36" s="41"/>
      <c r="R36" s="17" t="str">
        <f t="shared" si="2"/>
        <v/>
      </c>
      <c r="S36" s="16" t="str">
        <f t="shared" si="3"/>
        <v/>
      </c>
    </row>
    <row r="37" spans="1:19" x14ac:dyDescent="0.35">
      <c r="A37" s="53">
        <f>General!A36</f>
        <v>31</v>
      </c>
      <c r="B37" s="55"/>
      <c r="C37" s="55"/>
      <c r="D37" s="55"/>
      <c r="E37" s="44"/>
      <c r="F37" s="63"/>
      <c r="G37" s="66" t="str">
        <f t="shared" si="1"/>
        <v/>
      </c>
      <c r="H37" s="67"/>
      <c r="I37" s="37"/>
      <c r="J37" s="42"/>
      <c r="K37" s="41"/>
      <c r="L37" s="39" t="str">
        <f t="shared" si="0"/>
        <v/>
      </c>
      <c r="M37" s="40"/>
      <c r="N37" s="18"/>
      <c r="O37" s="18"/>
      <c r="P37" s="42"/>
      <c r="Q37" s="41"/>
      <c r="R37" s="17" t="str">
        <f t="shared" si="2"/>
        <v/>
      </c>
      <c r="S37" s="16" t="str">
        <f t="shared" si="3"/>
        <v/>
      </c>
    </row>
    <row r="38" spans="1:19" x14ac:dyDescent="0.35">
      <c r="A38" s="53">
        <f>General!A37</f>
        <v>32</v>
      </c>
      <c r="B38" s="55"/>
      <c r="C38" s="55"/>
      <c r="D38" s="55"/>
      <c r="E38" s="44"/>
      <c r="F38" s="63"/>
      <c r="G38" s="66" t="str">
        <f t="shared" si="1"/>
        <v/>
      </c>
      <c r="H38" s="67"/>
      <c r="I38" s="37"/>
      <c r="J38" s="42"/>
      <c r="K38" s="41"/>
      <c r="L38" s="39" t="str">
        <f t="shared" si="0"/>
        <v/>
      </c>
      <c r="M38" s="40"/>
      <c r="N38" s="18"/>
      <c r="O38" s="18"/>
      <c r="P38" s="42"/>
      <c r="Q38" s="41"/>
      <c r="R38" s="17" t="str">
        <f t="shared" si="2"/>
        <v/>
      </c>
      <c r="S38" s="16" t="str">
        <f t="shared" si="3"/>
        <v/>
      </c>
    </row>
    <row r="39" spans="1:19" x14ac:dyDescent="0.35">
      <c r="A39" s="53">
        <f>General!A38</f>
        <v>33</v>
      </c>
      <c r="B39" s="55"/>
      <c r="C39" s="55"/>
      <c r="D39" s="55"/>
      <c r="E39" s="44"/>
      <c r="F39" s="63"/>
      <c r="G39" s="66" t="str">
        <f t="shared" si="1"/>
        <v/>
      </c>
      <c r="H39" s="67"/>
      <c r="I39" s="37"/>
      <c r="J39" s="42"/>
      <c r="K39" s="41"/>
      <c r="L39" s="39" t="str">
        <f t="shared" ref="L39:L70" si="4">IF(K39="No","N/A","")</f>
        <v/>
      </c>
      <c r="M39" s="40"/>
      <c r="N39" s="18"/>
      <c r="O39" s="18"/>
      <c r="P39" s="42"/>
      <c r="Q39" s="41"/>
      <c r="R39" s="17" t="str">
        <f t="shared" si="2"/>
        <v/>
      </c>
      <c r="S39" s="16" t="str">
        <f t="shared" si="3"/>
        <v/>
      </c>
    </row>
    <row r="40" spans="1:19" x14ac:dyDescent="0.35">
      <c r="A40" s="53">
        <f>General!A39</f>
        <v>34</v>
      </c>
      <c r="B40" s="55"/>
      <c r="C40" s="55"/>
      <c r="D40" s="55"/>
      <c r="E40" s="44"/>
      <c r="F40" s="63"/>
      <c r="G40" s="66" t="str">
        <f t="shared" si="1"/>
        <v/>
      </c>
      <c r="H40" s="67"/>
      <c r="I40" s="37"/>
      <c r="J40" s="42"/>
      <c r="K40" s="41"/>
      <c r="L40" s="39" t="str">
        <f t="shared" si="4"/>
        <v/>
      </c>
      <c r="M40" s="40"/>
      <c r="N40" s="18"/>
      <c r="O40" s="18"/>
      <c r="P40" s="42"/>
      <c r="Q40" s="41"/>
      <c r="R40" s="17" t="str">
        <f t="shared" si="2"/>
        <v/>
      </c>
      <c r="S40" s="16" t="str">
        <f t="shared" si="3"/>
        <v/>
      </c>
    </row>
    <row r="41" spans="1:19" x14ac:dyDescent="0.35">
      <c r="A41" s="53">
        <f>General!A40</f>
        <v>35</v>
      </c>
      <c r="B41" s="55"/>
      <c r="C41" s="55"/>
      <c r="D41" s="55"/>
      <c r="E41" s="44"/>
      <c r="F41" s="63"/>
      <c r="G41" s="66" t="str">
        <f t="shared" si="1"/>
        <v/>
      </c>
      <c r="H41" s="67"/>
      <c r="I41" s="37"/>
      <c r="J41" s="42"/>
      <c r="K41" s="41"/>
      <c r="L41" s="39" t="str">
        <f t="shared" si="4"/>
        <v/>
      </c>
      <c r="M41" s="40"/>
      <c r="N41" s="18"/>
      <c r="O41" s="18"/>
      <c r="P41" s="42"/>
      <c r="Q41" s="41"/>
      <c r="R41" s="17" t="str">
        <f t="shared" si="2"/>
        <v/>
      </c>
      <c r="S41" s="16" t="str">
        <f t="shared" si="3"/>
        <v/>
      </c>
    </row>
    <row r="42" spans="1:19" x14ac:dyDescent="0.35">
      <c r="A42" s="53">
        <f>General!A41</f>
        <v>36</v>
      </c>
      <c r="B42" s="55"/>
      <c r="C42" s="55"/>
      <c r="D42" s="55"/>
      <c r="E42" s="44"/>
      <c r="F42" s="63"/>
      <c r="G42" s="66" t="str">
        <f t="shared" si="1"/>
        <v/>
      </c>
      <c r="H42" s="67"/>
      <c r="I42" s="37"/>
      <c r="J42" s="42"/>
      <c r="K42" s="41"/>
      <c r="L42" s="39" t="str">
        <f t="shared" si="4"/>
        <v/>
      </c>
      <c r="M42" s="40"/>
      <c r="N42" s="18"/>
      <c r="O42" s="18"/>
      <c r="P42" s="42"/>
      <c r="Q42" s="41"/>
      <c r="R42" s="17" t="str">
        <f t="shared" si="2"/>
        <v/>
      </c>
      <c r="S42" s="16" t="str">
        <f t="shared" si="3"/>
        <v/>
      </c>
    </row>
    <row r="43" spans="1:19" x14ac:dyDescent="0.35">
      <c r="A43" s="53">
        <f>General!A42</f>
        <v>37</v>
      </c>
      <c r="B43" s="55"/>
      <c r="C43" s="55"/>
      <c r="D43" s="55"/>
      <c r="E43" s="44"/>
      <c r="F43" s="63"/>
      <c r="G43" s="66" t="str">
        <f t="shared" si="1"/>
        <v/>
      </c>
      <c r="H43" s="67"/>
      <c r="I43" s="37"/>
      <c r="J43" s="42"/>
      <c r="K43" s="41"/>
      <c r="L43" s="39" t="str">
        <f t="shared" si="4"/>
        <v/>
      </c>
      <c r="M43" s="40"/>
      <c r="N43" s="18"/>
      <c r="O43" s="18"/>
      <c r="P43" s="42"/>
      <c r="Q43" s="41"/>
      <c r="R43" s="17" t="str">
        <f t="shared" si="2"/>
        <v/>
      </c>
      <c r="S43" s="16" t="str">
        <f t="shared" si="3"/>
        <v/>
      </c>
    </row>
    <row r="44" spans="1:19" x14ac:dyDescent="0.35">
      <c r="A44" s="53">
        <f>General!A43</f>
        <v>38</v>
      </c>
      <c r="B44" s="55"/>
      <c r="C44" s="55"/>
      <c r="D44" s="55"/>
      <c r="E44" s="44"/>
      <c r="F44" s="63"/>
      <c r="G44" s="66" t="str">
        <f t="shared" si="1"/>
        <v/>
      </c>
      <c r="H44" s="67"/>
      <c r="I44" s="37"/>
      <c r="J44" s="42"/>
      <c r="K44" s="41"/>
      <c r="L44" s="39" t="str">
        <f t="shared" si="4"/>
        <v/>
      </c>
      <c r="M44" s="40"/>
      <c r="N44" s="18"/>
      <c r="O44" s="18"/>
      <c r="P44" s="42"/>
      <c r="Q44" s="41"/>
      <c r="R44" s="17" t="str">
        <f t="shared" si="2"/>
        <v/>
      </c>
      <c r="S44" s="16" t="str">
        <f t="shared" si="3"/>
        <v/>
      </c>
    </row>
    <row r="45" spans="1:19" x14ac:dyDescent="0.35">
      <c r="A45" s="53">
        <f>General!A44</f>
        <v>39</v>
      </c>
      <c r="B45" s="55"/>
      <c r="C45" s="55"/>
      <c r="D45" s="55"/>
      <c r="E45" s="44"/>
      <c r="F45" s="63"/>
      <c r="G45" s="66" t="str">
        <f t="shared" si="1"/>
        <v/>
      </c>
      <c r="H45" s="67"/>
      <c r="I45" s="37"/>
      <c r="J45" s="42"/>
      <c r="K45" s="41"/>
      <c r="L45" s="39" t="str">
        <f t="shared" si="4"/>
        <v/>
      </c>
      <c r="M45" s="40"/>
      <c r="N45" s="18"/>
      <c r="O45" s="18"/>
      <c r="P45" s="42"/>
      <c r="Q45" s="41"/>
      <c r="R45" s="17" t="str">
        <f t="shared" si="2"/>
        <v/>
      </c>
      <c r="S45" s="16" t="str">
        <f t="shared" si="3"/>
        <v/>
      </c>
    </row>
    <row r="46" spans="1:19" x14ac:dyDescent="0.35">
      <c r="A46" s="53">
        <f>General!A45</f>
        <v>40</v>
      </c>
      <c r="B46" s="55"/>
      <c r="C46" s="55"/>
      <c r="D46" s="55"/>
      <c r="E46" s="44"/>
      <c r="F46" s="63"/>
      <c r="G46" s="66" t="str">
        <f t="shared" si="1"/>
        <v/>
      </c>
      <c r="H46" s="67"/>
      <c r="I46" s="37"/>
      <c r="J46" s="42"/>
      <c r="K46" s="41"/>
      <c r="L46" s="39" t="str">
        <f t="shared" si="4"/>
        <v/>
      </c>
      <c r="M46" s="40"/>
      <c r="N46" s="18"/>
      <c r="O46" s="18"/>
      <c r="P46" s="42"/>
      <c r="Q46" s="41"/>
      <c r="R46" s="17" t="str">
        <f t="shared" si="2"/>
        <v/>
      </c>
      <c r="S46" s="16" t="str">
        <f t="shared" si="3"/>
        <v/>
      </c>
    </row>
    <row r="47" spans="1:19" x14ac:dyDescent="0.35">
      <c r="A47" s="53">
        <f>General!A46</f>
        <v>41</v>
      </c>
      <c r="B47" s="55"/>
      <c r="C47" s="55"/>
      <c r="D47" s="55"/>
      <c r="E47" s="44"/>
      <c r="F47" s="63"/>
      <c r="G47" s="66" t="str">
        <f t="shared" si="1"/>
        <v/>
      </c>
      <c r="H47" s="67"/>
      <c r="I47" s="37"/>
      <c r="J47" s="42"/>
      <c r="K47" s="41"/>
      <c r="L47" s="39" t="str">
        <f t="shared" si="4"/>
        <v/>
      </c>
      <c r="M47" s="40"/>
      <c r="N47" s="18"/>
      <c r="O47" s="18"/>
      <c r="P47" s="42"/>
      <c r="Q47" s="41"/>
      <c r="R47" s="17" t="str">
        <f t="shared" si="2"/>
        <v/>
      </c>
      <c r="S47" s="16" t="str">
        <f t="shared" si="3"/>
        <v/>
      </c>
    </row>
    <row r="48" spans="1:19" x14ac:dyDescent="0.35">
      <c r="A48" s="53">
        <f>General!A47</f>
        <v>42</v>
      </c>
      <c r="B48" s="55"/>
      <c r="C48" s="55"/>
      <c r="D48" s="55"/>
      <c r="E48" s="44"/>
      <c r="F48" s="63"/>
      <c r="G48" s="66" t="str">
        <f t="shared" si="1"/>
        <v/>
      </c>
      <c r="H48" s="67"/>
      <c r="I48" s="37"/>
      <c r="J48" s="42"/>
      <c r="K48" s="41"/>
      <c r="L48" s="39" t="str">
        <f t="shared" si="4"/>
        <v/>
      </c>
      <c r="M48" s="40"/>
      <c r="N48" s="18"/>
      <c r="O48" s="18"/>
      <c r="P48" s="42"/>
      <c r="Q48" s="41"/>
      <c r="R48" s="17" t="str">
        <f t="shared" si="2"/>
        <v/>
      </c>
      <c r="S48" s="16" t="str">
        <f t="shared" si="3"/>
        <v/>
      </c>
    </row>
    <row r="49" spans="1:19" x14ac:dyDescent="0.35">
      <c r="A49" s="53">
        <f>General!A48</f>
        <v>43</v>
      </c>
      <c r="B49" s="55"/>
      <c r="C49" s="55"/>
      <c r="D49" s="55"/>
      <c r="E49" s="44"/>
      <c r="F49" s="63"/>
      <c r="G49" s="66" t="str">
        <f t="shared" si="1"/>
        <v/>
      </c>
      <c r="H49" s="67"/>
      <c r="I49" s="37"/>
      <c r="J49" s="42"/>
      <c r="K49" s="41"/>
      <c r="L49" s="39" t="str">
        <f t="shared" si="4"/>
        <v/>
      </c>
      <c r="M49" s="40"/>
      <c r="N49" s="18"/>
      <c r="O49" s="18"/>
      <c r="P49" s="42"/>
      <c r="Q49" s="41"/>
      <c r="R49" s="17" t="str">
        <f t="shared" si="2"/>
        <v/>
      </c>
      <c r="S49" s="16" t="str">
        <f t="shared" si="3"/>
        <v/>
      </c>
    </row>
    <row r="50" spans="1:19" x14ac:dyDescent="0.35">
      <c r="A50" s="53">
        <f>General!A49</f>
        <v>44</v>
      </c>
      <c r="B50" s="55"/>
      <c r="C50" s="55"/>
      <c r="D50" s="55"/>
      <c r="E50" s="44"/>
      <c r="F50" s="63"/>
      <c r="G50" s="66" t="str">
        <f t="shared" si="1"/>
        <v/>
      </c>
      <c r="H50" s="67"/>
      <c r="I50" s="37"/>
      <c r="J50" s="42"/>
      <c r="K50" s="41"/>
      <c r="L50" s="39" t="str">
        <f t="shared" si="4"/>
        <v/>
      </c>
      <c r="M50" s="40"/>
      <c r="N50" s="18"/>
      <c r="O50" s="18"/>
      <c r="P50" s="42"/>
      <c r="Q50" s="41"/>
      <c r="R50" s="17" t="str">
        <f t="shared" si="2"/>
        <v/>
      </c>
      <c r="S50" s="16" t="str">
        <f t="shared" si="3"/>
        <v/>
      </c>
    </row>
    <row r="51" spans="1:19" x14ac:dyDescent="0.35">
      <c r="A51" s="53">
        <f>General!A50</f>
        <v>45</v>
      </c>
      <c r="B51" s="55"/>
      <c r="C51" s="55"/>
      <c r="D51" s="55"/>
      <c r="E51" s="44"/>
      <c r="F51" s="63"/>
      <c r="G51" s="66" t="str">
        <f t="shared" si="1"/>
        <v/>
      </c>
      <c r="H51" s="67"/>
      <c r="I51" s="37"/>
      <c r="J51" s="42"/>
      <c r="K51" s="41"/>
      <c r="L51" s="39" t="str">
        <f t="shared" si="4"/>
        <v/>
      </c>
      <c r="M51" s="40"/>
      <c r="N51" s="18"/>
      <c r="O51" s="18"/>
      <c r="P51" s="42"/>
      <c r="Q51" s="41"/>
      <c r="R51" s="17" t="str">
        <f t="shared" si="2"/>
        <v/>
      </c>
      <c r="S51" s="16" t="str">
        <f t="shared" si="3"/>
        <v/>
      </c>
    </row>
    <row r="52" spans="1:19" x14ac:dyDescent="0.35">
      <c r="A52" s="53">
        <f>General!A51</f>
        <v>46</v>
      </c>
      <c r="B52" s="55"/>
      <c r="C52" s="55"/>
      <c r="D52" s="55"/>
      <c r="E52" s="44"/>
      <c r="F52" s="63"/>
      <c r="G52" s="66" t="str">
        <f t="shared" si="1"/>
        <v/>
      </c>
      <c r="H52" s="67"/>
      <c r="I52" s="37"/>
      <c r="J52" s="42"/>
      <c r="K52" s="41"/>
      <c r="L52" s="39" t="str">
        <f t="shared" si="4"/>
        <v/>
      </c>
      <c r="M52" s="40"/>
      <c r="N52" s="18"/>
      <c r="O52" s="18"/>
      <c r="P52" s="42"/>
      <c r="Q52" s="41"/>
      <c r="R52" s="17" t="str">
        <f t="shared" si="2"/>
        <v/>
      </c>
      <c r="S52" s="16" t="str">
        <f t="shared" si="3"/>
        <v/>
      </c>
    </row>
    <row r="53" spans="1:19" x14ac:dyDescent="0.35">
      <c r="A53" s="53">
        <f>General!A52</f>
        <v>47</v>
      </c>
      <c r="B53" s="55"/>
      <c r="C53" s="55"/>
      <c r="D53" s="55"/>
      <c r="E53" s="44"/>
      <c r="F53" s="63"/>
      <c r="G53" s="66" t="str">
        <f t="shared" si="1"/>
        <v/>
      </c>
      <c r="H53" s="67"/>
      <c r="I53" s="37"/>
      <c r="J53" s="42"/>
      <c r="K53" s="41"/>
      <c r="L53" s="39" t="str">
        <f t="shared" si="4"/>
        <v/>
      </c>
      <c r="M53" s="40"/>
      <c r="N53" s="18"/>
      <c r="O53" s="18"/>
      <c r="P53" s="42"/>
      <c r="Q53" s="41"/>
      <c r="R53" s="17" t="str">
        <f t="shared" si="2"/>
        <v/>
      </c>
      <c r="S53" s="16" t="str">
        <f t="shared" si="3"/>
        <v/>
      </c>
    </row>
    <row r="54" spans="1:19" x14ac:dyDescent="0.35">
      <c r="A54" s="53">
        <f>General!A53</f>
        <v>48</v>
      </c>
      <c r="B54" s="55"/>
      <c r="C54" s="55"/>
      <c r="D54" s="55"/>
      <c r="E54" s="44"/>
      <c r="F54" s="63"/>
      <c r="G54" s="66" t="str">
        <f t="shared" si="1"/>
        <v/>
      </c>
      <c r="H54" s="67"/>
      <c r="I54" s="37"/>
      <c r="J54" s="42"/>
      <c r="K54" s="41"/>
      <c r="L54" s="39" t="str">
        <f t="shared" si="4"/>
        <v/>
      </c>
      <c r="M54" s="40"/>
      <c r="N54" s="18"/>
      <c r="O54" s="18"/>
      <c r="P54" s="42"/>
      <c r="Q54" s="41"/>
      <c r="R54" s="17" t="str">
        <f t="shared" si="2"/>
        <v/>
      </c>
      <c r="S54" s="16" t="str">
        <f t="shared" si="3"/>
        <v/>
      </c>
    </row>
    <row r="55" spans="1:19" x14ac:dyDescent="0.35">
      <c r="A55" s="53">
        <f>General!A54</f>
        <v>49</v>
      </c>
      <c r="B55" s="55"/>
      <c r="C55" s="55"/>
      <c r="D55" s="55"/>
      <c r="E55" s="44"/>
      <c r="F55" s="63"/>
      <c r="G55" s="66" t="str">
        <f t="shared" si="1"/>
        <v/>
      </c>
      <c r="H55" s="67"/>
      <c r="I55" s="37"/>
      <c r="J55" s="42"/>
      <c r="K55" s="41"/>
      <c r="L55" s="39" t="str">
        <f t="shared" si="4"/>
        <v/>
      </c>
      <c r="M55" s="40"/>
      <c r="N55" s="18"/>
      <c r="O55" s="18"/>
      <c r="P55" s="42"/>
      <c r="Q55" s="41"/>
      <c r="R55" s="17" t="str">
        <f t="shared" si="2"/>
        <v/>
      </c>
      <c r="S55" s="16" t="str">
        <f t="shared" si="3"/>
        <v/>
      </c>
    </row>
    <row r="56" spans="1:19" x14ac:dyDescent="0.35">
      <c r="A56" s="53">
        <f>General!A55</f>
        <v>50</v>
      </c>
      <c r="B56" s="55"/>
      <c r="C56" s="55"/>
      <c r="D56" s="55"/>
      <c r="E56" s="44"/>
      <c r="F56" s="63"/>
      <c r="G56" s="66" t="str">
        <f t="shared" si="1"/>
        <v/>
      </c>
      <c r="H56" s="67"/>
      <c r="I56" s="37"/>
      <c r="J56" s="42"/>
      <c r="K56" s="41"/>
      <c r="L56" s="39" t="str">
        <f t="shared" si="4"/>
        <v/>
      </c>
      <c r="M56" s="40"/>
      <c r="N56" s="18"/>
      <c r="O56" s="18"/>
      <c r="P56" s="42"/>
      <c r="Q56" s="41"/>
      <c r="R56" s="17" t="str">
        <f t="shared" si="2"/>
        <v/>
      </c>
      <c r="S56" s="16" t="str">
        <f t="shared" si="3"/>
        <v/>
      </c>
    </row>
    <row r="57" spans="1:19" x14ac:dyDescent="0.35">
      <c r="A57" s="53">
        <f>General!A56</f>
        <v>51</v>
      </c>
      <c r="B57" s="55"/>
      <c r="C57" s="55"/>
      <c r="D57" s="55"/>
      <c r="E57" s="44"/>
      <c r="F57" s="63"/>
      <c r="G57" s="66" t="str">
        <f t="shared" si="1"/>
        <v/>
      </c>
      <c r="H57" s="67"/>
      <c r="I57" s="37"/>
      <c r="J57" s="42"/>
      <c r="K57" s="41"/>
      <c r="L57" s="39" t="str">
        <f t="shared" si="4"/>
        <v/>
      </c>
      <c r="M57" s="40"/>
      <c r="N57" s="18"/>
      <c r="O57" s="18"/>
      <c r="P57" s="42"/>
      <c r="Q57" s="41"/>
      <c r="R57" s="17" t="str">
        <f t="shared" si="2"/>
        <v/>
      </c>
      <c r="S57" s="16" t="str">
        <f t="shared" si="3"/>
        <v/>
      </c>
    </row>
    <row r="58" spans="1:19" x14ac:dyDescent="0.35">
      <c r="A58" s="53">
        <f>General!A57</f>
        <v>52</v>
      </c>
      <c r="B58" s="55"/>
      <c r="C58" s="55"/>
      <c r="D58" s="55"/>
      <c r="E58" s="44"/>
      <c r="F58" s="63"/>
      <c r="G58" s="66" t="str">
        <f t="shared" si="1"/>
        <v/>
      </c>
      <c r="H58" s="67"/>
      <c r="I58" s="37"/>
      <c r="J58" s="42"/>
      <c r="K58" s="41"/>
      <c r="L58" s="39" t="str">
        <f t="shared" si="4"/>
        <v/>
      </c>
      <c r="M58" s="40"/>
      <c r="N58" s="18"/>
      <c r="O58" s="18"/>
      <c r="P58" s="42"/>
      <c r="Q58" s="41"/>
      <c r="R58" s="17" t="str">
        <f t="shared" si="2"/>
        <v/>
      </c>
      <c r="S58" s="16" t="str">
        <f t="shared" si="3"/>
        <v/>
      </c>
    </row>
    <row r="59" spans="1:19" x14ac:dyDescent="0.35">
      <c r="A59" s="53">
        <f>General!A58</f>
        <v>53</v>
      </c>
      <c r="B59" s="55"/>
      <c r="C59" s="55"/>
      <c r="D59" s="55"/>
      <c r="E59" s="44"/>
      <c r="F59" s="63"/>
      <c r="G59" s="66" t="str">
        <f t="shared" si="1"/>
        <v/>
      </c>
      <c r="H59" s="67"/>
      <c r="I59" s="37"/>
      <c r="J59" s="42"/>
      <c r="K59" s="41"/>
      <c r="L59" s="39" t="str">
        <f t="shared" si="4"/>
        <v/>
      </c>
      <c r="M59" s="40"/>
      <c r="N59" s="18"/>
      <c r="O59" s="18"/>
      <c r="P59" s="42"/>
      <c r="Q59" s="41"/>
      <c r="R59" s="17" t="str">
        <f t="shared" si="2"/>
        <v/>
      </c>
      <c r="S59" s="16" t="str">
        <f t="shared" si="3"/>
        <v/>
      </c>
    </row>
    <row r="60" spans="1:19" x14ac:dyDescent="0.35">
      <c r="A60" s="53">
        <f>General!A59</f>
        <v>54</v>
      </c>
      <c r="B60" s="55"/>
      <c r="C60" s="55"/>
      <c r="D60" s="55"/>
      <c r="E60" s="44"/>
      <c r="F60" s="63"/>
      <c r="G60" s="66" t="str">
        <f t="shared" si="1"/>
        <v/>
      </c>
      <c r="H60" s="67"/>
      <c r="I60" s="37"/>
      <c r="J60" s="42"/>
      <c r="K60" s="41"/>
      <c r="L60" s="39" t="str">
        <f t="shared" si="4"/>
        <v/>
      </c>
      <c r="M60" s="40"/>
      <c r="N60" s="18"/>
      <c r="O60" s="18"/>
      <c r="P60" s="42"/>
      <c r="Q60" s="41"/>
      <c r="R60" s="17" t="str">
        <f t="shared" si="2"/>
        <v/>
      </c>
      <c r="S60" s="16" t="str">
        <f t="shared" si="3"/>
        <v/>
      </c>
    </row>
    <row r="61" spans="1:19" x14ac:dyDescent="0.35">
      <c r="A61" s="53">
        <f>General!A60</f>
        <v>55</v>
      </c>
      <c r="B61" s="55"/>
      <c r="C61" s="55"/>
      <c r="D61" s="55"/>
      <c r="E61" s="44"/>
      <c r="F61" s="63"/>
      <c r="G61" s="66" t="str">
        <f t="shared" si="1"/>
        <v/>
      </c>
      <c r="H61" s="67"/>
      <c r="I61" s="37"/>
      <c r="J61" s="42"/>
      <c r="K61" s="41"/>
      <c r="L61" s="39" t="str">
        <f t="shared" si="4"/>
        <v/>
      </c>
      <c r="M61" s="40"/>
      <c r="N61" s="18"/>
      <c r="O61" s="18"/>
      <c r="P61" s="42"/>
      <c r="Q61" s="41"/>
      <c r="R61" s="17" t="str">
        <f t="shared" si="2"/>
        <v/>
      </c>
      <c r="S61" s="16" t="str">
        <f t="shared" si="3"/>
        <v/>
      </c>
    </row>
    <row r="62" spans="1:19" x14ac:dyDescent="0.35">
      <c r="A62" s="53">
        <f>General!A61</f>
        <v>56</v>
      </c>
      <c r="B62" s="55"/>
      <c r="C62" s="55"/>
      <c r="D62" s="55"/>
      <c r="E62" s="44"/>
      <c r="F62" s="63"/>
      <c r="G62" s="66" t="str">
        <f t="shared" si="1"/>
        <v/>
      </c>
      <c r="H62" s="67"/>
      <c r="I62" s="37"/>
      <c r="J62" s="42"/>
      <c r="K62" s="41"/>
      <c r="L62" s="39" t="str">
        <f t="shared" si="4"/>
        <v/>
      </c>
      <c r="M62" s="40"/>
      <c r="N62" s="18"/>
      <c r="O62" s="18"/>
      <c r="P62" s="42"/>
      <c r="Q62" s="41"/>
      <c r="R62" s="17" t="str">
        <f t="shared" si="2"/>
        <v/>
      </c>
      <c r="S62" s="16" t="str">
        <f t="shared" si="3"/>
        <v/>
      </c>
    </row>
    <row r="63" spans="1:19" x14ac:dyDescent="0.35">
      <c r="A63" s="53">
        <f>General!A62</f>
        <v>57</v>
      </c>
      <c r="B63" s="55"/>
      <c r="C63" s="55"/>
      <c r="D63" s="55"/>
      <c r="E63" s="44"/>
      <c r="F63" s="63"/>
      <c r="G63" s="66" t="str">
        <f t="shared" si="1"/>
        <v/>
      </c>
      <c r="H63" s="67"/>
      <c r="I63" s="37"/>
      <c r="J63" s="42"/>
      <c r="K63" s="41"/>
      <c r="L63" s="39" t="str">
        <f t="shared" si="4"/>
        <v/>
      </c>
      <c r="M63" s="40"/>
      <c r="N63" s="18"/>
      <c r="O63" s="18"/>
      <c r="P63" s="42"/>
      <c r="Q63" s="41"/>
      <c r="R63" s="17" t="str">
        <f t="shared" si="2"/>
        <v/>
      </c>
      <c r="S63" s="16" t="str">
        <f t="shared" si="3"/>
        <v/>
      </c>
    </row>
    <row r="64" spans="1:19" x14ac:dyDescent="0.35">
      <c r="A64" s="53">
        <f>General!A63</f>
        <v>58</v>
      </c>
      <c r="B64" s="55"/>
      <c r="C64" s="55"/>
      <c r="D64" s="55"/>
      <c r="E64" s="44"/>
      <c r="F64" s="63"/>
      <c r="G64" s="66" t="str">
        <f t="shared" si="1"/>
        <v/>
      </c>
      <c r="H64" s="67"/>
      <c r="I64" s="37"/>
      <c r="J64" s="42"/>
      <c r="K64" s="41"/>
      <c r="L64" s="39" t="str">
        <f t="shared" si="4"/>
        <v/>
      </c>
      <c r="M64" s="40"/>
      <c r="N64" s="18"/>
      <c r="O64" s="18"/>
      <c r="P64" s="42"/>
      <c r="Q64" s="41"/>
      <c r="R64" s="17" t="str">
        <f t="shared" si="2"/>
        <v/>
      </c>
      <c r="S64" s="16" t="str">
        <f t="shared" si="3"/>
        <v/>
      </c>
    </row>
    <row r="65" spans="1:19" x14ac:dyDescent="0.35">
      <c r="A65" s="53">
        <f>General!A64</f>
        <v>59</v>
      </c>
      <c r="B65" s="55"/>
      <c r="C65" s="55"/>
      <c r="D65" s="55"/>
      <c r="E65" s="44"/>
      <c r="F65" s="63"/>
      <c r="G65" s="66" t="str">
        <f t="shared" si="1"/>
        <v/>
      </c>
      <c r="H65" s="67"/>
      <c r="I65" s="37"/>
      <c r="J65" s="42"/>
      <c r="K65" s="41"/>
      <c r="L65" s="39" t="str">
        <f t="shared" si="4"/>
        <v/>
      </c>
      <c r="M65" s="40"/>
      <c r="N65" s="18"/>
      <c r="O65" s="18"/>
      <c r="P65" s="42"/>
      <c r="Q65" s="41"/>
      <c r="R65" s="17" t="str">
        <f t="shared" si="2"/>
        <v/>
      </c>
      <c r="S65" s="16" t="str">
        <f t="shared" si="3"/>
        <v/>
      </c>
    </row>
    <row r="66" spans="1:19" x14ac:dyDescent="0.35">
      <c r="A66" s="53">
        <f>General!A65</f>
        <v>60</v>
      </c>
      <c r="B66" s="55"/>
      <c r="C66" s="55"/>
      <c r="D66" s="55"/>
      <c r="E66" s="44"/>
      <c r="F66" s="63"/>
      <c r="G66" s="66" t="str">
        <f t="shared" si="1"/>
        <v/>
      </c>
      <c r="H66" s="67"/>
      <c r="I66" s="37"/>
      <c r="J66" s="42"/>
      <c r="K66" s="41"/>
      <c r="L66" s="39" t="str">
        <f t="shared" si="4"/>
        <v/>
      </c>
      <c r="M66" s="40"/>
      <c r="N66" s="18"/>
      <c r="O66" s="18"/>
      <c r="P66" s="42"/>
      <c r="Q66" s="41"/>
      <c r="R66" s="17" t="str">
        <f t="shared" si="2"/>
        <v/>
      </c>
      <c r="S66" s="16" t="str">
        <f t="shared" si="3"/>
        <v/>
      </c>
    </row>
    <row r="67" spans="1:19" x14ac:dyDescent="0.35">
      <c r="A67" s="53">
        <f>General!A66</f>
        <v>61</v>
      </c>
      <c r="B67" s="55"/>
      <c r="C67" s="55"/>
      <c r="D67" s="55"/>
      <c r="E67" s="44"/>
      <c r="F67" s="63"/>
      <c r="G67" s="66" t="str">
        <f t="shared" si="1"/>
        <v/>
      </c>
      <c r="H67" s="67"/>
      <c r="I67" s="37"/>
      <c r="J67" s="42"/>
      <c r="K67" s="41"/>
      <c r="L67" s="39" t="str">
        <f t="shared" si="4"/>
        <v/>
      </c>
      <c r="M67" s="40"/>
      <c r="N67" s="18"/>
      <c r="O67" s="18"/>
      <c r="P67" s="42"/>
      <c r="Q67" s="41"/>
      <c r="R67" s="17" t="str">
        <f t="shared" si="2"/>
        <v/>
      </c>
      <c r="S67" s="16" t="str">
        <f t="shared" si="3"/>
        <v/>
      </c>
    </row>
    <row r="68" spans="1:19" x14ac:dyDescent="0.35">
      <c r="A68" s="53">
        <f>General!A67</f>
        <v>62</v>
      </c>
      <c r="B68" s="55"/>
      <c r="C68" s="55"/>
      <c r="D68" s="55"/>
      <c r="E68" s="44"/>
      <c r="F68" s="63"/>
      <c r="G68" s="66" t="str">
        <f t="shared" si="1"/>
        <v/>
      </c>
      <c r="H68" s="67"/>
      <c r="I68" s="37"/>
      <c r="J68" s="42"/>
      <c r="K68" s="41"/>
      <c r="L68" s="39" t="str">
        <f t="shared" si="4"/>
        <v/>
      </c>
      <c r="M68" s="40"/>
      <c r="N68" s="18"/>
      <c r="O68" s="18"/>
      <c r="P68" s="42"/>
      <c r="Q68" s="41"/>
      <c r="R68" s="17" t="str">
        <f t="shared" si="2"/>
        <v/>
      </c>
      <c r="S68" s="16" t="str">
        <f t="shared" si="3"/>
        <v/>
      </c>
    </row>
    <row r="69" spans="1:19" x14ac:dyDescent="0.35">
      <c r="A69" s="53">
        <f>General!A68</f>
        <v>63</v>
      </c>
      <c r="B69" s="55"/>
      <c r="C69" s="55"/>
      <c r="D69" s="55"/>
      <c r="E69" s="44"/>
      <c r="F69" s="63"/>
      <c r="G69" s="66" t="str">
        <f t="shared" si="1"/>
        <v/>
      </c>
      <c r="H69" s="67"/>
      <c r="I69" s="37"/>
      <c r="J69" s="42"/>
      <c r="K69" s="41"/>
      <c r="L69" s="39" t="str">
        <f t="shared" si="4"/>
        <v/>
      </c>
      <c r="M69" s="40"/>
      <c r="N69" s="18"/>
      <c r="O69" s="18"/>
      <c r="P69" s="42"/>
      <c r="Q69" s="41"/>
      <c r="R69" s="17" t="str">
        <f t="shared" si="2"/>
        <v/>
      </c>
      <c r="S69" s="16" t="str">
        <f t="shared" si="3"/>
        <v/>
      </c>
    </row>
    <row r="70" spans="1:19" x14ac:dyDescent="0.35">
      <c r="A70" s="53">
        <f>General!A69</f>
        <v>64</v>
      </c>
      <c r="B70" s="55"/>
      <c r="C70" s="55"/>
      <c r="D70" s="55"/>
      <c r="E70" s="44"/>
      <c r="F70" s="63"/>
      <c r="G70" s="66" t="str">
        <f t="shared" si="1"/>
        <v/>
      </c>
      <c r="H70" s="67"/>
      <c r="I70" s="37"/>
      <c r="J70" s="42"/>
      <c r="K70" s="41"/>
      <c r="L70" s="39" t="str">
        <f t="shared" si="4"/>
        <v/>
      </c>
      <c r="M70" s="40"/>
      <c r="N70" s="18"/>
      <c r="O70" s="18"/>
      <c r="P70" s="42"/>
      <c r="Q70" s="41"/>
      <c r="R70" s="17" t="str">
        <f t="shared" si="2"/>
        <v/>
      </c>
      <c r="S70" s="16" t="str">
        <f t="shared" si="3"/>
        <v/>
      </c>
    </row>
    <row r="71" spans="1:19" x14ac:dyDescent="0.35">
      <c r="A71" s="53">
        <f>General!A70</f>
        <v>65</v>
      </c>
      <c r="B71" s="55"/>
      <c r="C71" s="55"/>
      <c r="D71" s="55"/>
      <c r="E71" s="44"/>
      <c r="F71" s="63"/>
      <c r="G71" s="66" t="str">
        <f t="shared" si="1"/>
        <v/>
      </c>
      <c r="H71" s="67"/>
      <c r="I71" s="37"/>
      <c r="J71" s="42"/>
      <c r="K71" s="41"/>
      <c r="L71" s="39" t="str">
        <f t="shared" ref="L71:L102" si="5">IF(K71="No","N/A","")</f>
        <v/>
      </c>
      <c r="M71" s="40"/>
      <c r="N71" s="18"/>
      <c r="O71" s="18"/>
      <c r="P71" s="42"/>
      <c r="Q71" s="41"/>
      <c r="R71" s="17" t="str">
        <f t="shared" si="2"/>
        <v/>
      </c>
      <c r="S71" s="16" t="str">
        <f t="shared" si="3"/>
        <v/>
      </c>
    </row>
    <row r="72" spans="1:19" x14ac:dyDescent="0.35">
      <c r="A72" s="53">
        <f>General!A71</f>
        <v>66</v>
      </c>
      <c r="B72" s="55"/>
      <c r="C72" s="55"/>
      <c r="D72" s="55"/>
      <c r="E72" s="44"/>
      <c r="F72" s="63"/>
      <c r="G72" s="66" t="str">
        <f t="shared" ref="G72:G81" si="6">IF(F72="","",IF(F72&gt;=1,"Yes","No"))</f>
        <v/>
      </c>
      <c r="H72" s="67"/>
      <c r="I72" s="37"/>
      <c r="J72" s="42"/>
      <c r="K72" s="41"/>
      <c r="L72" s="39" t="str">
        <f t="shared" si="5"/>
        <v/>
      </c>
      <c r="M72" s="40"/>
      <c r="N72" s="18"/>
      <c r="O72" s="18"/>
      <c r="P72" s="42"/>
      <c r="Q72" s="41"/>
      <c r="R72" s="17" t="str">
        <f t="shared" ref="R72:R81" si="7">IF(Q72="No","N/A","")</f>
        <v/>
      </c>
      <c r="S72" s="16" t="str">
        <f t="shared" ref="S72:S81" si="8">IF(Q72="No","N/A","")</f>
        <v/>
      </c>
    </row>
    <row r="73" spans="1:19" x14ac:dyDescent="0.35">
      <c r="A73" s="53">
        <f>General!A72</f>
        <v>67</v>
      </c>
      <c r="B73" s="55"/>
      <c r="C73" s="55"/>
      <c r="D73" s="55"/>
      <c r="E73" s="44"/>
      <c r="F73" s="63"/>
      <c r="G73" s="66" t="str">
        <f t="shared" si="6"/>
        <v/>
      </c>
      <c r="H73" s="67"/>
      <c r="I73" s="37"/>
      <c r="J73" s="42"/>
      <c r="K73" s="41"/>
      <c r="L73" s="39" t="str">
        <f t="shared" si="5"/>
        <v/>
      </c>
      <c r="M73" s="40"/>
      <c r="N73" s="18"/>
      <c r="O73" s="18"/>
      <c r="P73" s="42"/>
      <c r="Q73" s="41"/>
      <c r="R73" s="17" t="str">
        <f t="shared" si="7"/>
        <v/>
      </c>
      <c r="S73" s="16" t="str">
        <f t="shared" si="8"/>
        <v/>
      </c>
    </row>
    <row r="74" spans="1:19" x14ac:dyDescent="0.35">
      <c r="A74" s="53">
        <f>General!A73</f>
        <v>68</v>
      </c>
      <c r="B74" s="55"/>
      <c r="C74" s="55"/>
      <c r="D74" s="55"/>
      <c r="E74" s="44"/>
      <c r="F74" s="63"/>
      <c r="G74" s="66" t="str">
        <f t="shared" si="6"/>
        <v/>
      </c>
      <c r="H74" s="67"/>
      <c r="I74" s="37"/>
      <c r="J74" s="42"/>
      <c r="K74" s="41"/>
      <c r="L74" s="39" t="str">
        <f t="shared" si="5"/>
        <v/>
      </c>
      <c r="M74" s="40"/>
      <c r="N74" s="18"/>
      <c r="O74" s="18"/>
      <c r="P74" s="42"/>
      <c r="Q74" s="41"/>
      <c r="R74" s="17" t="str">
        <f t="shared" si="7"/>
        <v/>
      </c>
      <c r="S74" s="16" t="str">
        <f t="shared" si="8"/>
        <v/>
      </c>
    </row>
    <row r="75" spans="1:19" x14ac:dyDescent="0.35">
      <c r="A75" s="53">
        <f>General!A74</f>
        <v>69</v>
      </c>
      <c r="B75" s="55"/>
      <c r="C75" s="55"/>
      <c r="D75" s="55"/>
      <c r="E75" s="44"/>
      <c r="F75" s="63"/>
      <c r="G75" s="66" t="str">
        <f t="shared" si="6"/>
        <v/>
      </c>
      <c r="H75" s="67"/>
      <c r="I75" s="37"/>
      <c r="J75" s="42"/>
      <c r="K75" s="41"/>
      <c r="L75" s="39" t="str">
        <f t="shared" si="5"/>
        <v/>
      </c>
      <c r="M75" s="40"/>
      <c r="N75" s="18"/>
      <c r="O75" s="18"/>
      <c r="P75" s="42"/>
      <c r="Q75" s="41"/>
      <c r="R75" s="17" t="str">
        <f t="shared" si="7"/>
        <v/>
      </c>
      <c r="S75" s="16" t="str">
        <f t="shared" si="8"/>
        <v/>
      </c>
    </row>
    <row r="76" spans="1:19" x14ac:dyDescent="0.35">
      <c r="A76" s="53">
        <f>General!A75</f>
        <v>70</v>
      </c>
      <c r="B76" s="55"/>
      <c r="C76" s="55"/>
      <c r="D76" s="55"/>
      <c r="E76" s="44"/>
      <c r="F76" s="63"/>
      <c r="G76" s="66" t="str">
        <f t="shared" si="6"/>
        <v/>
      </c>
      <c r="H76" s="67"/>
      <c r="I76" s="37"/>
      <c r="J76" s="42"/>
      <c r="K76" s="41"/>
      <c r="L76" s="39" t="str">
        <f t="shared" si="5"/>
        <v/>
      </c>
      <c r="M76" s="40"/>
      <c r="N76" s="18"/>
      <c r="O76" s="18"/>
      <c r="P76" s="42"/>
      <c r="Q76" s="41"/>
      <c r="R76" s="17" t="str">
        <f t="shared" si="7"/>
        <v/>
      </c>
      <c r="S76" s="16" t="str">
        <f t="shared" si="8"/>
        <v/>
      </c>
    </row>
    <row r="77" spans="1:19" x14ac:dyDescent="0.35">
      <c r="A77" s="53">
        <f>General!A76</f>
        <v>71</v>
      </c>
      <c r="B77" s="55"/>
      <c r="C77" s="55"/>
      <c r="D77" s="55"/>
      <c r="E77" s="44"/>
      <c r="F77" s="63"/>
      <c r="G77" s="66" t="str">
        <f t="shared" si="6"/>
        <v/>
      </c>
      <c r="H77" s="67"/>
      <c r="I77" s="37"/>
      <c r="J77" s="42"/>
      <c r="K77" s="41"/>
      <c r="L77" s="39" t="str">
        <f t="shared" si="5"/>
        <v/>
      </c>
      <c r="M77" s="40"/>
      <c r="N77" s="18"/>
      <c r="O77" s="18"/>
      <c r="P77" s="42"/>
      <c r="Q77" s="41"/>
      <c r="R77" s="17" t="str">
        <f t="shared" si="7"/>
        <v/>
      </c>
      <c r="S77" s="16" t="str">
        <f t="shared" si="8"/>
        <v/>
      </c>
    </row>
    <row r="78" spans="1:19" x14ac:dyDescent="0.35">
      <c r="A78" s="53">
        <f>General!A77</f>
        <v>72</v>
      </c>
      <c r="B78" s="55"/>
      <c r="C78" s="55"/>
      <c r="D78" s="55"/>
      <c r="E78" s="44"/>
      <c r="F78" s="63"/>
      <c r="G78" s="66" t="str">
        <f t="shared" si="6"/>
        <v/>
      </c>
      <c r="H78" s="67"/>
      <c r="I78" s="37"/>
      <c r="J78" s="42"/>
      <c r="K78" s="41"/>
      <c r="L78" s="39" t="str">
        <f t="shared" si="5"/>
        <v/>
      </c>
      <c r="M78" s="40"/>
      <c r="N78" s="18"/>
      <c r="O78" s="18"/>
      <c r="P78" s="42"/>
      <c r="Q78" s="41"/>
      <c r="R78" s="17" t="str">
        <f t="shared" si="7"/>
        <v/>
      </c>
      <c r="S78" s="16" t="str">
        <f t="shared" si="8"/>
        <v/>
      </c>
    </row>
    <row r="79" spans="1:19" x14ac:dyDescent="0.35">
      <c r="A79" s="53">
        <f>General!A78</f>
        <v>73</v>
      </c>
      <c r="B79" s="55"/>
      <c r="C79" s="55"/>
      <c r="D79" s="55"/>
      <c r="E79" s="44"/>
      <c r="F79" s="63"/>
      <c r="G79" s="66" t="str">
        <f t="shared" si="6"/>
        <v/>
      </c>
      <c r="H79" s="67"/>
      <c r="I79" s="37"/>
      <c r="J79" s="42"/>
      <c r="K79" s="41"/>
      <c r="L79" s="39" t="str">
        <f t="shared" si="5"/>
        <v/>
      </c>
      <c r="M79" s="40"/>
      <c r="N79" s="18"/>
      <c r="O79" s="18"/>
      <c r="P79" s="42"/>
      <c r="Q79" s="41"/>
      <c r="R79" s="17" t="str">
        <f t="shared" si="7"/>
        <v/>
      </c>
      <c r="S79" s="16" t="str">
        <f t="shared" si="8"/>
        <v/>
      </c>
    </row>
    <row r="80" spans="1:19" x14ac:dyDescent="0.35">
      <c r="A80" s="53">
        <f>General!A79</f>
        <v>74</v>
      </c>
      <c r="B80" s="55"/>
      <c r="C80" s="55"/>
      <c r="D80" s="55"/>
      <c r="E80" s="44"/>
      <c r="F80" s="63"/>
      <c r="G80" s="66" t="str">
        <f t="shared" si="6"/>
        <v/>
      </c>
      <c r="H80" s="67"/>
      <c r="I80" s="37"/>
      <c r="J80" s="42"/>
      <c r="K80" s="41"/>
      <c r="L80" s="39" t="str">
        <f t="shared" si="5"/>
        <v/>
      </c>
      <c r="M80" s="40"/>
      <c r="N80" s="18"/>
      <c r="O80" s="18"/>
      <c r="P80" s="42"/>
      <c r="Q80" s="41"/>
      <c r="R80" s="17" t="str">
        <f t="shared" si="7"/>
        <v/>
      </c>
      <c r="S80" s="16" t="str">
        <f t="shared" si="8"/>
        <v/>
      </c>
    </row>
    <row r="81" spans="1:19" x14ac:dyDescent="0.35">
      <c r="A81" s="53">
        <f>General!A80</f>
        <v>75</v>
      </c>
      <c r="B81" s="55"/>
      <c r="C81" s="55"/>
      <c r="D81" s="55"/>
      <c r="E81" s="44"/>
      <c r="F81" s="63"/>
      <c r="G81" s="66" t="str">
        <f t="shared" si="6"/>
        <v/>
      </c>
      <c r="H81" s="67"/>
      <c r="I81" s="37"/>
      <c r="J81" s="42"/>
      <c r="K81" s="41"/>
      <c r="L81" s="39" t="str">
        <f t="shared" si="5"/>
        <v/>
      </c>
      <c r="M81" s="40"/>
      <c r="N81" s="18"/>
      <c r="O81" s="18"/>
      <c r="P81" s="42"/>
      <c r="Q81" s="41"/>
      <c r="R81" s="17" t="str">
        <f t="shared" si="7"/>
        <v/>
      </c>
      <c r="S81" s="16" t="str">
        <f t="shared" si="8"/>
        <v/>
      </c>
    </row>
    <row r="82" spans="1:19" x14ac:dyDescent="0.35">
      <c r="N82" s="31"/>
      <c r="O82" s="31"/>
    </row>
    <row r="83" spans="1:19" ht="37.25" customHeight="1" x14ac:dyDescent="0.35">
      <c r="A83" s="68" t="s">
        <v>73</v>
      </c>
      <c r="B83" s="68"/>
      <c r="C83" s="68"/>
      <c r="D83" s="68"/>
      <c r="E83" s="68"/>
      <c r="F83" s="68"/>
      <c r="G83" s="68"/>
      <c r="H83" s="68"/>
      <c r="I83" s="68"/>
      <c r="J83" s="68"/>
      <c r="K83" s="68"/>
      <c r="L83" s="68"/>
    </row>
  </sheetData>
  <mergeCells count="19">
    <mergeCell ref="R5:R6"/>
    <mergeCell ref="S5:S6"/>
    <mergeCell ref="E5:E6"/>
    <mergeCell ref="F5:F6"/>
    <mergeCell ref="I5:I6"/>
    <mergeCell ref="J5:J6"/>
    <mergeCell ref="L5:L6"/>
    <mergeCell ref="K5:K6"/>
    <mergeCell ref="G5:G6"/>
    <mergeCell ref="M5:M6"/>
    <mergeCell ref="A83:L83"/>
    <mergeCell ref="A5:A6"/>
    <mergeCell ref="Q5:Q6"/>
    <mergeCell ref="N5:O5"/>
    <mergeCell ref="P5:P6"/>
    <mergeCell ref="B5:B6"/>
    <mergeCell ref="C5:C6"/>
    <mergeCell ref="D5:D6"/>
    <mergeCell ref="H5:H6"/>
  </mergeCells>
  <conditionalFormatting sqref="F7:F81">
    <cfRule type="cellIs" dxfId="0" priority="1" operator="greaterThanOrEqual">
      <formula>1</formula>
    </cfRule>
  </conditionalFormatting>
  <pageMargins left="0.7" right="0.7" top="0.75" bottom="0.75" header="0.3" footer="0.3"/>
  <pageSetup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prompt="(Select Option)" xr:uid="{F09FDBFD-7D98-4727-8D8B-044A8E9132FB}">
          <x14:formula1>
            <xm:f>Misc!$B$4:$B$5</xm:f>
          </x14:formula1>
          <xm:sqref>K7:K81</xm:sqref>
        </x14:dataValidation>
        <x14:dataValidation type="list" allowBlank="1" showInputMessage="1" prompt="(Select Option)" xr:uid="{0C7DFE22-ECF1-4F82-B185-095EB9855068}">
          <x14:formula1>
            <xm:f>Misc!$C$4:$C$5</xm:f>
          </x14:formula1>
          <xm:sqref>Q7:Q81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A1B4-7A73-4B46-B970-AB5EB9889FF6}">
  <dimension ref="A1:X91"/>
  <sheetViews>
    <sheetView zoomScaleNormal="100" workbookViewId="0">
      <pane xSplit="1" ySplit="6" topLeftCell="B7" activePane="bottomRight" state="frozen"/>
      <selection pane="topRight" activeCell="B1" sqref="B1"/>
      <selection pane="bottomLeft" activeCell="A7" sqref="A7"/>
      <selection pane="bottomRight" activeCell="G19" sqref="G19"/>
    </sheetView>
  </sheetViews>
  <sheetFormatPr defaultRowHeight="14.5" x14ac:dyDescent="0.35"/>
  <cols>
    <col min="1" max="1" width="11.1796875" customWidth="1"/>
    <col min="2" max="2" width="23.36328125" bestFit="1" customWidth="1"/>
    <col min="3" max="3" width="15.1796875" bestFit="1" customWidth="1"/>
    <col min="4" max="4" width="9.1796875" bestFit="1" customWidth="1"/>
    <col min="5" max="5" width="22.54296875" customWidth="1"/>
    <col min="6" max="6" width="20.453125" customWidth="1"/>
    <col min="7" max="7" width="33.54296875" customWidth="1"/>
    <col min="8" max="8" width="23.1796875" customWidth="1"/>
    <col min="9" max="9" width="24.81640625" customWidth="1"/>
    <col min="10" max="10" width="19.54296875" bestFit="1" customWidth="1"/>
    <col min="11" max="11" width="30" bestFit="1" customWidth="1"/>
    <col min="12" max="12" width="30.90625" bestFit="1" customWidth="1"/>
    <col min="13" max="13" width="22.08984375" customWidth="1"/>
    <col min="14" max="14" width="24" customWidth="1"/>
    <col min="15" max="15" width="20" customWidth="1"/>
    <col min="16" max="16" width="19.453125" customWidth="1"/>
    <col min="17" max="17" width="19.08984375" customWidth="1"/>
    <col min="18" max="18" width="14.453125" customWidth="1"/>
    <col min="19" max="19" width="12.1796875" customWidth="1"/>
    <col min="20" max="20" width="16.36328125" customWidth="1"/>
    <col min="21" max="21" width="37.08984375" customWidth="1"/>
    <col min="22" max="22" width="27.54296875" customWidth="1"/>
    <col min="23" max="23" width="22" customWidth="1"/>
    <col min="24" max="24" width="28.08984375" customWidth="1"/>
    <col min="25" max="25" width="14.6328125" bestFit="1" customWidth="1"/>
    <col min="26" max="26" width="19.36328125" customWidth="1"/>
    <col min="27" max="27" width="17.1796875" bestFit="1" customWidth="1"/>
    <col min="28" max="28" width="18.453125" bestFit="1" customWidth="1"/>
    <col min="29" max="29" width="17" customWidth="1"/>
    <col min="30" max="30" width="13.90625" customWidth="1"/>
  </cols>
  <sheetData>
    <row r="1" spans="1:24" ht="26" x14ac:dyDescent="0.6">
      <c r="A1" s="1" t="s">
        <v>64</v>
      </c>
      <c r="B1" s="1"/>
      <c r="C1" s="1"/>
      <c r="D1" s="1"/>
    </row>
    <row r="3" spans="1:24" ht="24" x14ac:dyDescent="0.5">
      <c r="A3" s="8" t="s">
        <v>65</v>
      </c>
      <c r="B3" s="8"/>
      <c r="C3" s="8"/>
      <c r="D3" s="8"/>
    </row>
    <row r="5" spans="1:24" ht="14.4" customHeight="1" x14ac:dyDescent="0.35">
      <c r="A5" s="71" t="s">
        <v>19</v>
      </c>
      <c r="B5" s="75" t="s">
        <v>1</v>
      </c>
      <c r="C5" s="77" t="s">
        <v>16</v>
      </c>
      <c r="D5" s="79" t="s">
        <v>17</v>
      </c>
      <c r="E5" s="71" t="s">
        <v>18</v>
      </c>
      <c r="F5" s="71" t="s">
        <v>79</v>
      </c>
      <c r="G5" s="73" t="s">
        <v>57</v>
      </c>
      <c r="H5" s="82"/>
      <c r="I5" s="82"/>
      <c r="J5" s="82"/>
      <c r="K5" s="82"/>
      <c r="L5" s="82"/>
      <c r="M5" s="74"/>
      <c r="N5" s="73" t="s">
        <v>56</v>
      </c>
      <c r="O5" s="82"/>
      <c r="P5" s="82"/>
      <c r="Q5" s="82"/>
      <c r="R5" s="82"/>
      <c r="S5" s="74"/>
      <c r="T5" s="73" t="s">
        <v>59</v>
      </c>
      <c r="U5" s="82"/>
      <c r="V5" s="73" t="s">
        <v>22</v>
      </c>
      <c r="W5" s="82"/>
      <c r="X5" s="82"/>
    </row>
    <row r="6" spans="1:24" ht="31.5" thickBot="1" x14ac:dyDescent="0.4">
      <c r="A6" s="72"/>
      <c r="B6" s="76"/>
      <c r="C6" s="78"/>
      <c r="D6" s="80"/>
      <c r="E6" s="72"/>
      <c r="F6" s="72"/>
      <c r="G6" s="32" t="s">
        <v>24</v>
      </c>
      <c r="H6" s="32" t="s">
        <v>41</v>
      </c>
      <c r="I6" s="32" t="s">
        <v>27</v>
      </c>
      <c r="J6" s="32" t="s">
        <v>25</v>
      </c>
      <c r="K6" s="32" t="s">
        <v>66</v>
      </c>
      <c r="L6" s="32" t="s">
        <v>67</v>
      </c>
      <c r="M6" s="32" t="s">
        <v>61</v>
      </c>
      <c r="N6" s="32" t="s">
        <v>23</v>
      </c>
      <c r="O6" s="32" t="s">
        <v>53</v>
      </c>
      <c r="P6" s="32" t="s">
        <v>62</v>
      </c>
      <c r="Q6" s="32" t="s">
        <v>54</v>
      </c>
      <c r="R6" s="32" t="s">
        <v>55</v>
      </c>
      <c r="S6" s="32" t="s">
        <v>63</v>
      </c>
      <c r="T6" s="32" t="s">
        <v>58</v>
      </c>
      <c r="U6" s="32" t="s">
        <v>21</v>
      </c>
      <c r="V6" s="32" t="s">
        <v>60</v>
      </c>
      <c r="W6" s="32" t="s">
        <v>14</v>
      </c>
      <c r="X6" s="32" t="s">
        <v>15</v>
      </c>
    </row>
    <row r="7" spans="1:24" x14ac:dyDescent="0.35">
      <c r="A7" s="56">
        <f>General!A6</f>
        <v>1</v>
      </c>
      <c r="B7" s="54" t="str">
        <f>General!C6</f>
        <v>Willow Wilderness Condos</v>
      </c>
      <c r="C7" s="54" t="str">
        <f>General!D6</f>
        <v>7 Weeping Court</v>
      </c>
      <c r="D7" s="54" t="str">
        <f>General!E6</f>
        <v>45-00012</v>
      </c>
      <c r="E7" s="13"/>
      <c r="F7" s="47"/>
      <c r="G7" s="45"/>
      <c r="H7" s="45"/>
      <c r="I7" s="16" t="str">
        <f>IF(H7="No","N/A","")</f>
        <v/>
      </c>
      <c r="J7" s="49" t="str">
        <f>IF($H7="No","N/A","")</f>
        <v/>
      </c>
      <c r="K7" s="49" t="str">
        <f t="shared" ref="J7:L39" si="0">IF($H7="No","N/A","")</f>
        <v/>
      </c>
      <c r="L7" s="49" t="str">
        <f t="shared" si="0"/>
        <v/>
      </c>
      <c r="M7" s="48" t="e">
        <f>((K7-L7)/K7)*100</f>
        <v>#VALUE!</v>
      </c>
      <c r="N7" s="50"/>
      <c r="O7" s="45"/>
      <c r="P7" s="13"/>
      <c r="Q7" s="13"/>
      <c r="R7" s="15">
        <f>-(O7-Q7)</f>
        <v>0</v>
      </c>
      <c r="S7" s="51" t="e">
        <f>(R7/O7)*100</f>
        <v>#DIV/0!</v>
      </c>
      <c r="T7" s="46"/>
      <c r="U7" s="47" t="str">
        <f>IF(T7="No","N/A","")</f>
        <v/>
      </c>
      <c r="V7" s="13"/>
      <c r="W7" s="14" t="str">
        <f>IF(V7="No","N/A","")</f>
        <v/>
      </c>
      <c r="X7" s="13" t="str">
        <f>IF(V7="No","N/A","")</f>
        <v/>
      </c>
    </row>
    <row r="8" spans="1:24" x14ac:dyDescent="0.35">
      <c r="A8" s="56">
        <f>General!A7</f>
        <v>2</v>
      </c>
      <c r="B8" s="57"/>
      <c r="C8" s="57"/>
      <c r="D8" s="57"/>
      <c r="E8" s="15"/>
      <c r="F8" s="48"/>
      <c r="G8" s="46"/>
      <c r="H8" s="46"/>
      <c r="I8" s="16" t="str">
        <f t="shared" ref="I8:I71" si="1">IF(H8="No","N/A","")</f>
        <v/>
      </c>
      <c r="J8" s="49" t="str">
        <f t="shared" si="0"/>
        <v/>
      </c>
      <c r="K8" s="49" t="str">
        <f t="shared" si="0"/>
        <v/>
      </c>
      <c r="L8" s="49" t="str">
        <f t="shared" si="0"/>
        <v/>
      </c>
      <c r="M8" s="48" t="e">
        <f t="shared" ref="M8:M71" si="2">((K8-L8)/K8)*100</f>
        <v>#VALUE!</v>
      </c>
      <c r="N8" s="50"/>
      <c r="O8" s="46"/>
      <c r="P8" s="15"/>
      <c r="Q8" s="15"/>
      <c r="R8" s="15">
        <f t="shared" ref="R8:R71" si="3">Q8-O8</f>
        <v>0</v>
      </c>
      <c r="S8" s="51" t="e">
        <f t="shared" ref="S8:S71" si="4">(R8/O8)*100</f>
        <v>#DIV/0!</v>
      </c>
      <c r="T8" s="46"/>
      <c r="U8" s="48" t="str">
        <f t="shared" ref="U8:U71" si="5">IF(T8="No","N/A","")</f>
        <v/>
      </c>
      <c r="V8" s="15"/>
      <c r="W8" s="14" t="str">
        <f t="shared" ref="W8:W71" si="6">IF(V8="No","N/A","")</f>
        <v/>
      </c>
      <c r="X8" s="13" t="str">
        <f t="shared" ref="X8:X71" si="7">IF(V8="No","N/A","")</f>
        <v/>
      </c>
    </row>
    <row r="9" spans="1:24" x14ac:dyDescent="0.35">
      <c r="A9" s="56">
        <f>General!A8</f>
        <v>3</v>
      </c>
      <c r="B9" s="57"/>
      <c r="C9" s="57"/>
      <c r="D9" s="57"/>
      <c r="E9" s="15"/>
      <c r="F9" s="48"/>
      <c r="G9" s="46"/>
      <c r="H9" s="46"/>
      <c r="I9" s="16" t="str">
        <f t="shared" si="1"/>
        <v/>
      </c>
      <c r="J9" s="49" t="str">
        <f t="shared" si="0"/>
        <v/>
      </c>
      <c r="K9" s="49" t="str">
        <f t="shared" si="0"/>
        <v/>
      </c>
      <c r="L9" s="49" t="str">
        <f t="shared" si="0"/>
        <v/>
      </c>
      <c r="M9" s="48" t="e">
        <f t="shared" si="2"/>
        <v>#VALUE!</v>
      </c>
      <c r="N9" s="50"/>
      <c r="O9" s="46"/>
      <c r="P9" s="15"/>
      <c r="Q9" s="15"/>
      <c r="R9" s="15">
        <f t="shared" si="3"/>
        <v>0</v>
      </c>
      <c r="S9" s="51" t="e">
        <f t="shared" si="4"/>
        <v>#DIV/0!</v>
      </c>
      <c r="T9" s="46"/>
      <c r="U9" s="48" t="str">
        <f t="shared" si="5"/>
        <v/>
      </c>
      <c r="V9" s="15"/>
      <c r="W9" s="14" t="str">
        <f t="shared" si="6"/>
        <v/>
      </c>
      <c r="X9" s="13" t="str">
        <f t="shared" si="7"/>
        <v/>
      </c>
    </row>
    <row r="10" spans="1:24" x14ac:dyDescent="0.35">
      <c r="A10" s="56">
        <f>General!A9</f>
        <v>4</v>
      </c>
      <c r="B10" s="57"/>
      <c r="C10" s="57"/>
      <c r="D10" s="57"/>
      <c r="E10" s="15"/>
      <c r="F10" s="48"/>
      <c r="G10" s="46"/>
      <c r="H10" s="46"/>
      <c r="I10" s="16" t="str">
        <f t="shared" si="1"/>
        <v/>
      </c>
      <c r="J10" s="49" t="str">
        <f t="shared" si="0"/>
        <v/>
      </c>
      <c r="K10" s="49" t="str">
        <f t="shared" si="0"/>
        <v/>
      </c>
      <c r="L10" s="49" t="str">
        <f t="shared" si="0"/>
        <v/>
      </c>
      <c r="M10" s="48" t="e">
        <f t="shared" si="2"/>
        <v>#VALUE!</v>
      </c>
      <c r="N10" s="50"/>
      <c r="O10" s="46"/>
      <c r="P10" s="15"/>
      <c r="Q10" s="15"/>
      <c r="R10" s="15">
        <f t="shared" si="3"/>
        <v>0</v>
      </c>
      <c r="S10" s="51" t="e">
        <f t="shared" si="4"/>
        <v>#DIV/0!</v>
      </c>
      <c r="T10" s="46"/>
      <c r="U10" s="48" t="str">
        <f t="shared" si="5"/>
        <v/>
      </c>
      <c r="V10" s="15"/>
      <c r="W10" s="14" t="str">
        <f t="shared" si="6"/>
        <v/>
      </c>
      <c r="X10" s="13" t="str">
        <f t="shared" si="7"/>
        <v/>
      </c>
    </row>
    <row r="11" spans="1:24" x14ac:dyDescent="0.35">
      <c r="A11" s="56">
        <f>General!A10</f>
        <v>5</v>
      </c>
      <c r="B11" s="57"/>
      <c r="C11" s="57"/>
      <c r="D11" s="57"/>
      <c r="E11" s="15"/>
      <c r="F11" s="48"/>
      <c r="G11" s="46"/>
      <c r="H11" s="46"/>
      <c r="I11" s="16" t="str">
        <f t="shared" si="1"/>
        <v/>
      </c>
      <c r="J11" s="49" t="str">
        <f t="shared" si="0"/>
        <v/>
      </c>
      <c r="K11" s="49" t="str">
        <f t="shared" si="0"/>
        <v/>
      </c>
      <c r="L11" s="49" t="str">
        <f t="shared" si="0"/>
        <v/>
      </c>
      <c r="M11" s="48" t="e">
        <f t="shared" si="2"/>
        <v>#VALUE!</v>
      </c>
      <c r="N11" s="50"/>
      <c r="O11" s="46"/>
      <c r="P11" s="15"/>
      <c r="Q11" s="15"/>
      <c r="R11" s="15">
        <f t="shared" si="3"/>
        <v>0</v>
      </c>
      <c r="S11" s="51" t="e">
        <f t="shared" si="4"/>
        <v>#DIV/0!</v>
      </c>
      <c r="T11" s="46"/>
      <c r="U11" s="48" t="str">
        <f t="shared" si="5"/>
        <v/>
      </c>
      <c r="V11" s="15"/>
      <c r="W11" s="14" t="str">
        <f t="shared" si="6"/>
        <v/>
      </c>
      <c r="X11" s="13" t="str">
        <f t="shared" si="7"/>
        <v/>
      </c>
    </row>
    <row r="12" spans="1:24" x14ac:dyDescent="0.35">
      <c r="A12" s="56">
        <f>General!A11</f>
        <v>6</v>
      </c>
      <c r="B12" s="57"/>
      <c r="C12" s="57"/>
      <c r="D12" s="57"/>
      <c r="E12" s="15"/>
      <c r="F12" s="48"/>
      <c r="G12" s="46"/>
      <c r="H12" s="46"/>
      <c r="I12" s="16" t="str">
        <f t="shared" si="1"/>
        <v/>
      </c>
      <c r="J12" s="49" t="str">
        <f t="shared" si="0"/>
        <v/>
      </c>
      <c r="K12" s="49" t="str">
        <f t="shared" si="0"/>
        <v/>
      </c>
      <c r="L12" s="49" t="str">
        <f t="shared" si="0"/>
        <v/>
      </c>
      <c r="M12" s="48" t="e">
        <f t="shared" si="2"/>
        <v>#VALUE!</v>
      </c>
      <c r="N12" s="50"/>
      <c r="O12" s="46"/>
      <c r="P12" s="15"/>
      <c r="Q12" s="15"/>
      <c r="R12" s="15">
        <f t="shared" si="3"/>
        <v>0</v>
      </c>
      <c r="S12" s="51" t="e">
        <f t="shared" si="4"/>
        <v>#DIV/0!</v>
      </c>
      <c r="T12" s="46"/>
      <c r="U12" s="48" t="str">
        <f t="shared" si="5"/>
        <v/>
      </c>
      <c r="V12" s="15"/>
      <c r="W12" s="14" t="str">
        <f t="shared" si="6"/>
        <v/>
      </c>
      <c r="X12" s="13" t="str">
        <f t="shared" si="7"/>
        <v/>
      </c>
    </row>
    <row r="13" spans="1:24" x14ac:dyDescent="0.35">
      <c r="A13" s="56">
        <f>General!A12</f>
        <v>7</v>
      </c>
      <c r="B13" s="57"/>
      <c r="C13" s="57"/>
      <c r="D13" s="57"/>
      <c r="E13" s="15"/>
      <c r="F13" s="48"/>
      <c r="G13" s="46"/>
      <c r="H13" s="46"/>
      <c r="I13" s="16" t="str">
        <f t="shared" si="1"/>
        <v/>
      </c>
      <c r="J13" s="49" t="str">
        <f t="shared" si="0"/>
        <v/>
      </c>
      <c r="K13" s="49" t="str">
        <f t="shared" si="0"/>
        <v/>
      </c>
      <c r="L13" s="49" t="str">
        <f t="shared" si="0"/>
        <v/>
      </c>
      <c r="M13" s="48" t="e">
        <f t="shared" si="2"/>
        <v>#VALUE!</v>
      </c>
      <c r="N13" s="50"/>
      <c r="O13" s="46"/>
      <c r="P13" s="15"/>
      <c r="Q13" s="15"/>
      <c r="R13" s="15">
        <f t="shared" si="3"/>
        <v>0</v>
      </c>
      <c r="S13" s="51" t="e">
        <f t="shared" si="4"/>
        <v>#DIV/0!</v>
      </c>
      <c r="T13" s="46"/>
      <c r="U13" s="48" t="str">
        <f t="shared" si="5"/>
        <v/>
      </c>
      <c r="V13" s="15"/>
      <c r="W13" s="14" t="str">
        <f t="shared" si="6"/>
        <v/>
      </c>
      <c r="X13" s="13" t="str">
        <f t="shared" si="7"/>
        <v/>
      </c>
    </row>
    <row r="14" spans="1:24" x14ac:dyDescent="0.35">
      <c r="A14" s="56">
        <f>General!A13</f>
        <v>8</v>
      </c>
      <c r="B14" s="57"/>
      <c r="C14" s="57"/>
      <c r="D14" s="57"/>
      <c r="E14" s="15"/>
      <c r="F14" s="48"/>
      <c r="G14" s="46"/>
      <c r="H14" s="46"/>
      <c r="I14" s="16" t="str">
        <f t="shared" si="1"/>
        <v/>
      </c>
      <c r="J14" s="49" t="str">
        <f t="shared" si="0"/>
        <v/>
      </c>
      <c r="K14" s="49" t="str">
        <f t="shared" si="0"/>
        <v/>
      </c>
      <c r="L14" s="49" t="str">
        <f t="shared" si="0"/>
        <v/>
      </c>
      <c r="M14" s="48" t="e">
        <f t="shared" si="2"/>
        <v>#VALUE!</v>
      </c>
      <c r="N14" s="50"/>
      <c r="O14" s="46"/>
      <c r="P14" s="15"/>
      <c r="Q14" s="15"/>
      <c r="R14" s="15">
        <f t="shared" si="3"/>
        <v>0</v>
      </c>
      <c r="S14" s="51" t="e">
        <f t="shared" si="4"/>
        <v>#DIV/0!</v>
      </c>
      <c r="T14" s="46"/>
      <c r="U14" s="48" t="str">
        <f t="shared" si="5"/>
        <v/>
      </c>
      <c r="V14" s="15"/>
      <c r="W14" s="14" t="str">
        <f t="shared" si="6"/>
        <v/>
      </c>
      <c r="X14" s="13" t="str">
        <f t="shared" si="7"/>
        <v/>
      </c>
    </row>
    <row r="15" spans="1:24" x14ac:dyDescent="0.35">
      <c r="A15" s="56">
        <f>General!A14</f>
        <v>9</v>
      </c>
      <c r="B15" s="57"/>
      <c r="C15" s="57"/>
      <c r="D15" s="57"/>
      <c r="E15" s="15"/>
      <c r="F15" s="48"/>
      <c r="G15" s="46"/>
      <c r="H15" s="46"/>
      <c r="I15" s="16" t="str">
        <f t="shared" si="1"/>
        <v/>
      </c>
      <c r="J15" s="49" t="str">
        <f t="shared" si="0"/>
        <v/>
      </c>
      <c r="K15" s="49" t="str">
        <f t="shared" si="0"/>
        <v/>
      </c>
      <c r="L15" s="49" t="str">
        <f t="shared" si="0"/>
        <v/>
      </c>
      <c r="M15" s="48" t="e">
        <f t="shared" si="2"/>
        <v>#VALUE!</v>
      </c>
      <c r="N15" s="50"/>
      <c r="O15" s="46"/>
      <c r="P15" s="15"/>
      <c r="Q15" s="15"/>
      <c r="R15" s="15">
        <f t="shared" si="3"/>
        <v>0</v>
      </c>
      <c r="S15" s="51" t="e">
        <f t="shared" si="4"/>
        <v>#DIV/0!</v>
      </c>
      <c r="T15" s="46"/>
      <c r="U15" s="48" t="str">
        <f t="shared" si="5"/>
        <v/>
      </c>
      <c r="V15" s="15"/>
      <c r="W15" s="14" t="str">
        <f t="shared" si="6"/>
        <v/>
      </c>
      <c r="X15" s="13" t="str">
        <f t="shared" si="7"/>
        <v/>
      </c>
    </row>
    <row r="16" spans="1:24" x14ac:dyDescent="0.35">
      <c r="A16" s="56">
        <f>General!A15</f>
        <v>10</v>
      </c>
      <c r="B16" s="57"/>
      <c r="C16" s="57"/>
      <c r="D16" s="57"/>
      <c r="E16" s="15"/>
      <c r="F16" s="48"/>
      <c r="G16" s="46"/>
      <c r="H16" s="46"/>
      <c r="I16" s="16" t="str">
        <f t="shared" si="1"/>
        <v/>
      </c>
      <c r="J16" s="49" t="str">
        <f t="shared" si="0"/>
        <v/>
      </c>
      <c r="K16" s="49" t="str">
        <f t="shared" si="0"/>
        <v/>
      </c>
      <c r="L16" s="49" t="str">
        <f t="shared" si="0"/>
        <v/>
      </c>
      <c r="M16" s="48" t="e">
        <f t="shared" si="2"/>
        <v>#VALUE!</v>
      </c>
      <c r="N16" s="50"/>
      <c r="O16" s="46"/>
      <c r="P16" s="15"/>
      <c r="Q16" s="15"/>
      <c r="R16" s="15">
        <f t="shared" si="3"/>
        <v>0</v>
      </c>
      <c r="S16" s="51" t="e">
        <f t="shared" si="4"/>
        <v>#DIV/0!</v>
      </c>
      <c r="T16" s="46"/>
      <c r="U16" s="48" t="str">
        <f t="shared" si="5"/>
        <v/>
      </c>
      <c r="V16" s="15"/>
      <c r="W16" s="14" t="str">
        <f t="shared" si="6"/>
        <v/>
      </c>
      <c r="X16" s="13" t="str">
        <f t="shared" si="7"/>
        <v/>
      </c>
    </row>
    <row r="17" spans="1:24" x14ac:dyDescent="0.35">
      <c r="A17" s="56">
        <f>General!A16</f>
        <v>11</v>
      </c>
      <c r="B17" s="57"/>
      <c r="C17" s="57"/>
      <c r="D17" s="57"/>
      <c r="E17" s="15"/>
      <c r="F17" s="48"/>
      <c r="G17" s="46"/>
      <c r="H17" s="46"/>
      <c r="I17" s="16" t="str">
        <f t="shared" si="1"/>
        <v/>
      </c>
      <c r="J17" s="49" t="str">
        <f t="shared" si="0"/>
        <v/>
      </c>
      <c r="K17" s="49"/>
      <c r="L17" s="49"/>
      <c r="M17" s="48" t="e">
        <f t="shared" si="2"/>
        <v>#DIV/0!</v>
      </c>
      <c r="N17" s="50"/>
      <c r="O17" s="46"/>
      <c r="P17" s="15"/>
      <c r="Q17" s="15"/>
      <c r="R17" s="15">
        <f t="shared" si="3"/>
        <v>0</v>
      </c>
      <c r="S17" s="51" t="e">
        <f t="shared" si="4"/>
        <v>#DIV/0!</v>
      </c>
      <c r="T17" s="46"/>
      <c r="U17" s="48" t="str">
        <f t="shared" si="5"/>
        <v/>
      </c>
      <c r="V17" s="15"/>
      <c r="W17" s="14" t="str">
        <f t="shared" si="6"/>
        <v/>
      </c>
      <c r="X17" s="13" t="str">
        <f t="shared" si="7"/>
        <v/>
      </c>
    </row>
    <row r="18" spans="1:24" x14ac:dyDescent="0.35">
      <c r="A18" s="56">
        <f>General!A17</f>
        <v>12</v>
      </c>
      <c r="B18" s="57"/>
      <c r="C18" s="57"/>
      <c r="D18" s="57"/>
      <c r="E18" s="15"/>
      <c r="F18" s="48"/>
      <c r="G18" s="46"/>
      <c r="H18" s="46"/>
      <c r="I18" s="16" t="str">
        <f t="shared" si="1"/>
        <v/>
      </c>
      <c r="J18" s="49" t="str">
        <f t="shared" si="0"/>
        <v/>
      </c>
      <c r="K18" s="49" t="str">
        <f t="shared" si="0"/>
        <v/>
      </c>
      <c r="L18" s="49" t="str">
        <f t="shared" si="0"/>
        <v/>
      </c>
      <c r="M18" s="48" t="e">
        <f t="shared" si="2"/>
        <v>#VALUE!</v>
      </c>
      <c r="N18" s="50"/>
      <c r="O18" s="46"/>
      <c r="P18" s="15"/>
      <c r="Q18" s="15"/>
      <c r="R18" s="15">
        <f t="shared" si="3"/>
        <v>0</v>
      </c>
      <c r="S18" s="51" t="e">
        <f t="shared" si="4"/>
        <v>#DIV/0!</v>
      </c>
      <c r="T18" s="46"/>
      <c r="U18" s="48" t="str">
        <f t="shared" si="5"/>
        <v/>
      </c>
      <c r="V18" s="15"/>
      <c r="W18" s="14" t="str">
        <f t="shared" si="6"/>
        <v/>
      </c>
      <c r="X18" s="13" t="str">
        <f t="shared" si="7"/>
        <v/>
      </c>
    </row>
    <row r="19" spans="1:24" x14ac:dyDescent="0.35">
      <c r="A19" s="56">
        <f>General!A18</f>
        <v>13</v>
      </c>
      <c r="B19" s="57"/>
      <c r="C19" s="57"/>
      <c r="D19" s="57"/>
      <c r="E19" s="15"/>
      <c r="F19" s="48"/>
      <c r="G19" s="46"/>
      <c r="H19" s="46"/>
      <c r="I19" s="16" t="str">
        <f t="shared" si="1"/>
        <v/>
      </c>
      <c r="J19" s="49" t="str">
        <f t="shared" si="0"/>
        <v/>
      </c>
      <c r="K19" s="49" t="str">
        <f t="shared" si="0"/>
        <v/>
      </c>
      <c r="L19" s="49" t="str">
        <f t="shared" si="0"/>
        <v/>
      </c>
      <c r="M19" s="48" t="e">
        <f t="shared" si="2"/>
        <v>#VALUE!</v>
      </c>
      <c r="N19" s="50"/>
      <c r="O19" s="46"/>
      <c r="P19" s="15"/>
      <c r="Q19" s="15"/>
      <c r="R19" s="15">
        <f t="shared" si="3"/>
        <v>0</v>
      </c>
      <c r="S19" s="51" t="e">
        <f t="shared" si="4"/>
        <v>#DIV/0!</v>
      </c>
      <c r="T19" s="46"/>
      <c r="U19" s="48" t="str">
        <f t="shared" si="5"/>
        <v/>
      </c>
      <c r="V19" s="15"/>
      <c r="W19" s="14" t="str">
        <f t="shared" si="6"/>
        <v/>
      </c>
      <c r="X19" s="13" t="str">
        <f t="shared" si="7"/>
        <v/>
      </c>
    </row>
    <row r="20" spans="1:24" x14ac:dyDescent="0.35">
      <c r="A20" s="56">
        <f>General!A19</f>
        <v>14</v>
      </c>
      <c r="B20" s="57"/>
      <c r="C20" s="57"/>
      <c r="D20" s="57"/>
      <c r="E20" s="15"/>
      <c r="F20" s="48"/>
      <c r="G20" s="46"/>
      <c r="H20" s="46"/>
      <c r="I20" s="16" t="str">
        <f t="shared" si="1"/>
        <v/>
      </c>
      <c r="J20" s="49" t="str">
        <f t="shared" si="0"/>
        <v/>
      </c>
      <c r="K20" s="49" t="str">
        <f t="shared" si="0"/>
        <v/>
      </c>
      <c r="L20" s="49" t="str">
        <f t="shared" si="0"/>
        <v/>
      </c>
      <c r="M20" s="48" t="e">
        <f t="shared" si="2"/>
        <v>#VALUE!</v>
      </c>
      <c r="N20" s="50"/>
      <c r="O20" s="46"/>
      <c r="P20" s="15"/>
      <c r="Q20" s="15"/>
      <c r="R20" s="15">
        <f t="shared" si="3"/>
        <v>0</v>
      </c>
      <c r="S20" s="51" t="e">
        <f t="shared" si="4"/>
        <v>#DIV/0!</v>
      </c>
      <c r="T20" s="46"/>
      <c r="U20" s="48" t="str">
        <f t="shared" si="5"/>
        <v/>
      </c>
      <c r="V20" s="15"/>
      <c r="W20" s="14" t="str">
        <f t="shared" si="6"/>
        <v/>
      </c>
      <c r="X20" s="13" t="str">
        <f t="shared" si="7"/>
        <v/>
      </c>
    </row>
    <row r="21" spans="1:24" x14ac:dyDescent="0.35">
      <c r="A21" s="56">
        <f>General!A20</f>
        <v>15</v>
      </c>
      <c r="B21" s="57"/>
      <c r="C21" s="57"/>
      <c r="D21" s="57"/>
      <c r="E21" s="15"/>
      <c r="F21" s="48"/>
      <c r="G21" s="46"/>
      <c r="H21" s="46"/>
      <c r="I21" s="16" t="str">
        <f t="shared" si="1"/>
        <v/>
      </c>
      <c r="J21" s="49" t="str">
        <f t="shared" si="0"/>
        <v/>
      </c>
      <c r="K21" s="49"/>
      <c r="L21" s="49"/>
      <c r="M21" s="48" t="e">
        <f t="shared" si="2"/>
        <v>#DIV/0!</v>
      </c>
      <c r="N21" s="50"/>
      <c r="O21" s="46"/>
      <c r="P21" s="15"/>
      <c r="Q21" s="15"/>
      <c r="R21" s="15">
        <f t="shared" si="3"/>
        <v>0</v>
      </c>
      <c r="S21" s="51" t="e">
        <f t="shared" si="4"/>
        <v>#DIV/0!</v>
      </c>
      <c r="T21" s="46"/>
      <c r="U21" s="48" t="str">
        <f t="shared" si="5"/>
        <v/>
      </c>
      <c r="V21" s="15"/>
      <c r="W21" s="14" t="str">
        <f t="shared" si="6"/>
        <v/>
      </c>
      <c r="X21" s="13" t="str">
        <f t="shared" si="7"/>
        <v/>
      </c>
    </row>
    <row r="22" spans="1:24" x14ac:dyDescent="0.35">
      <c r="A22" s="56">
        <f>General!A21</f>
        <v>16</v>
      </c>
      <c r="B22" s="57"/>
      <c r="C22" s="57"/>
      <c r="D22" s="57"/>
      <c r="E22" s="15"/>
      <c r="F22" s="48"/>
      <c r="G22" s="46"/>
      <c r="H22" s="46"/>
      <c r="I22" s="16" t="str">
        <f t="shared" si="1"/>
        <v/>
      </c>
      <c r="J22" s="49" t="str">
        <f t="shared" si="0"/>
        <v/>
      </c>
      <c r="K22" s="49" t="str">
        <f t="shared" si="0"/>
        <v/>
      </c>
      <c r="L22" s="49" t="str">
        <f t="shared" si="0"/>
        <v/>
      </c>
      <c r="M22" s="48" t="e">
        <f t="shared" si="2"/>
        <v>#VALUE!</v>
      </c>
      <c r="N22" s="50"/>
      <c r="O22" s="46"/>
      <c r="P22" s="15"/>
      <c r="Q22" s="15"/>
      <c r="R22" s="15">
        <f t="shared" si="3"/>
        <v>0</v>
      </c>
      <c r="S22" s="51" t="e">
        <f t="shared" si="4"/>
        <v>#DIV/0!</v>
      </c>
      <c r="T22" s="46"/>
      <c r="U22" s="48" t="str">
        <f t="shared" si="5"/>
        <v/>
      </c>
      <c r="V22" s="15"/>
      <c r="W22" s="14" t="str">
        <f t="shared" si="6"/>
        <v/>
      </c>
      <c r="X22" s="13" t="str">
        <f t="shared" si="7"/>
        <v/>
      </c>
    </row>
    <row r="23" spans="1:24" x14ac:dyDescent="0.35">
      <c r="A23" s="56">
        <f>General!A22</f>
        <v>17</v>
      </c>
      <c r="B23" s="57"/>
      <c r="C23" s="57"/>
      <c r="D23" s="57"/>
      <c r="E23" s="15"/>
      <c r="F23" s="48"/>
      <c r="G23" s="46"/>
      <c r="H23" s="46"/>
      <c r="I23" s="16" t="str">
        <f t="shared" si="1"/>
        <v/>
      </c>
      <c r="J23" s="49" t="str">
        <f t="shared" si="0"/>
        <v/>
      </c>
      <c r="K23" s="49" t="str">
        <f t="shared" si="0"/>
        <v/>
      </c>
      <c r="L23" s="49" t="str">
        <f t="shared" si="0"/>
        <v/>
      </c>
      <c r="M23" s="48" t="e">
        <f t="shared" si="2"/>
        <v>#VALUE!</v>
      </c>
      <c r="N23" s="50"/>
      <c r="O23" s="46"/>
      <c r="P23" s="15"/>
      <c r="Q23" s="15"/>
      <c r="R23" s="15">
        <f t="shared" si="3"/>
        <v>0</v>
      </c>
      <c r="S23" s="51" t="e">
        <f t="shared" si="4"/>
        <v>#DIV/0!</v>
      </c>
      <c r="T23" s="46"/>
      <c r="U23" s="48" t="str">
        <f t="shared" si="5"/>
        <v/>
      </c>
      <c r="V23" s="15"/>
      <c r="W23" s="14" t="str">
        <f t="shared" si="6"/>
        <v/>
      </c>
      <c r="X23" s="13" t="str">
        <f t="shared" si="7"/>
        <v/>
      </c>
    </row>
    <row r="24" spans="1:24" x14ac:dyDescent="0.35">
      <c r="A24" s="56">
        <f>General!A23</f>
        <v>18</v>
      </c>
      <c r="B24" s="57"/>
      <c r="C24" s="57"/>
      <c r="D24" s="57"/>
      <c r="E24" s="15"/>
      <c r="F24" s="48"/>
      <c r="G24" s="46"/>
      <c r="H24" s="46"/>
      <c r="I24" s="16" t="str">
        <f t="shared" si="1"/>
        <v/>
      </c>
      <c r="J24" s="49" t="str">
        <f t="shared" si="0"/>
        <v/>
      </c>
      <c r="K24" s="49" t="str">
        <f t="shared" si="0"/>
        <v/>
      </c>
      <c r="L24" s="49" t="str">
        <f t="shared" si="0"/>
        <v/>
      </c>
      <c r="M24" s="48" t="e">
        <f t="shared" si="2"/>
        <v>#VALUE!</v>
      </c>
      <c r="N24" s="50"/>
      <c r="O24" s="46"/>
      <c r="P24" s="15"/>
      <c r="Q24" s="15"/>
      <c r="R24" s="15">
        <f t="shared" si="3"/>
        <v>0</v>
      </c>
      <c r="S24" s="51" t="e">
        <f t="shared" si="4"/>
        <v>#DIV/0!</v>
      </c>
      <c r="T24" s="46"/>
      <c r="U24" s="48" t="str">
        <f t="shared" si="5"/>
        <v/>
      </c>
      <c r="V24" s="15"/>
      <c r="W24" s="14" t="str">
        <f t="shared" si="6"/>
        <v/>
      </c>
      <c r="X24" s="13" t="str">
        <f t="shared" si="7"/>
        <v/>
      </c>
    </row>
    <row r="25" spans="1:24" x14ac:dyDescent="0.35">
      <c r="A25" s="56">
        <f>General!A24</f>
        <v>19</v>
      </c>
      <c r="B25" s="57"/>
      <c r="C25" s="57"/>
      <c r="D25" s="57"/>
      <c r="E25" s="15"/>
      <c r="F25" s="48"/>
      <c r="G25" s="46"/>
      <c r="H25" s="46"/>
      <c r="I25" s="16" t="str">
        <f t="shared" si="1"/>
        <v/>
      </c>
      <c r="J25" s="49" t="str">
        <f t="shared" si="0"/>
        <v/>
      </c>
      <c r="K25" s="49" t="str">
        <f t="shared" si="0"/>
        <v/>
      </c>
      <c r="L25" s="49" t="str">
        <f t="shared" si="0"/>
        <v/>
      </c>
      <c r="M25" s="48" t="e">
        <f t="shared" si="2"/>
        <v>#VALUE!</v>
      </c>
      <c r="N25" s="50"/>
      <c r="O25" s="46"/>
      <c r="P25" s="15"/>
      <c r="Q25" s="15"/>
      <c r="R25" s="15">
        <f t="shared" si="3"/>
        <v>0</v>
      </c>
      <c r="S25" s="51" t="e">
        <f t="shared" si="4"/>
        <v>#DIV/0!</v>
      </c>
      <c r="T25" s="46"/>
      <c r="U25" s="48" t="str">
        <f t="shared" si="5"/>
        <v/>
      </c>
      <c r="V25" s="15"/>
      <c r="W25" s="14" t="str">
        <f t="shared" si="6"/>
        <v/>
      </c>
      <c r="X25" s="13" t="str">
        <f t="shared" si="7"/>
        <v/>
      </c>
    </row>
    <row r="26" spans="1:24" x14ac:dyDescent="0.35">
      <c r="A26" s="56">
        <f>General!A25</f>
        <v>20</v>
      </c>
      <c r="B26" s="57"/>
      <c r="C26" s="57"/>
      <c r="D26" s="57"/>
      <c r="E26" s="15"/>
      <c r="F26" s="48"/>
      <c r="G26" s="46"/>
      <c r="H26" s="46"/>
      <c r="I26" s="16" t="str">
        <f t="shared" si="1"/>
        <v/>
      </c>
      <c r="J26" s="49" t="str">
        <f t="shared" si="0"/>
        <v/>
      </c>
      <c r="K26" s="49" t="str">
        <f t="shared" si="0"/>
        <v/>
      </c>
      <c r="L26" s="49" t="str">
        <f t="shared" si="0"/>
        <v/>
      </c>
      <c r="M26" s="48" t="e">
        <f t="shared" si="2"/>
        <v>#VALUE!</v>
      </c>
      <c r="N26" s="50"/>
      <c r="O26" s="46"/>
      <c r="P26" s="15"/>
      <c r="Q26" s="15"/>
      <c r="R26" s="15">
        <f t="shared" si="3"/>
        <v>0</v>
      </c>
      <c r="S26" s="51" t="e">
        <f t="shared" si="4"/>
        <v>#DIV/0!</v>
      </c>
      <c r="T26" s="46"/>
      <c r="U26" s="48" t="str">
        <f t="shared" si="5"/>
        <v/>
      </c>
      <c r="V26" s="15"/>
      <c r="W26" s="14" t="str">
        <f t="shared" si="6"/>
        <v/>
      </c>
      <c r="X26" s="13" t="str">
        <f t="shared" si="7"/>
        <v/>
      </c>
    </row>
    <row r="27" spans="1:24" x14ac:dyDescent="0.35">
      <c r="A27" s="56">
        <f>General!A26</f>
        <v>21</v>
      </c>
      <c r="B27" s="57"/>
      <c r="C27" s="57"/>
      <c r="D27" s="57"/>
      <c r="E27" s="15"/>
      <c r="F27" s="48"/>
      <c r="G27" s="46"/>
      <c r="H27" s="46"/>
      <c r="I27" s="16" t="str">
        <f t="shared" si="1"/>
        <v/>
      </c>
      <c r="J27" s="49" t="str">
        <f t="shared" si="0"/>
        <v/>
      </c>
      <c r="K27" s="49" t="str">
        <f t="shared" si="0"/>
        <v/>
      </c>
      <c r="L27" s="49" t="str">
        <f t="shared" si="0"/>
        <v/>
      </c>
      <c r="M27" s="48" t="e">
        <f t="shared" si="2"/>
        <v>#VALUE!</v>
      </c>
      <c r="N27" s="50"/>
      <c r="O27" s="46"/>
      <c r="P27" s="15"/>
      <c r="Q27" s="15"/>
      <c r="R27" s="15">
        <f t="shared" si="3"/>
        <v>0</v>
      </c>
      <c r="S27" s="51" t="e">
        <f t="shared" si="4"/>
        <v>#DIV/0!</v>
      </c>
      <c r="T27" s="46"/>
      <c r="U27" s="48" t="str">
        <f t="shared" si="5"/>
        <v/>
      </c>
      <c r="V27" s="15"/>
      <c r="W27" s="14" t="str">
        <f t="shared" si="6"/>
        <v/>
      </c>
      <c r="X27" s="13" t="str">
        <f t="shared" si="7"/>
        <v/>
      </c>
    </row>
    <row r="28" spans="1:24" x14ac:dyDescent="0.35">
      <c r="A28" s="56">
        <f>General!A27</f>
        <v>22</v>
      </c>
      <c r="B28" s="57"/>
      <c r="C28" s="57"/>
      <c r="D28" s="57"/>
      <c r="E28" s="15"/>
      <c r="F28" s="48"/>
      <c r="G28" s="46"/>
      <c r="H28" s="46"/>
      <c r="I28" s="16" t="str">
        <f t="shared" si="1"/>
        <v/>
      </c>
      <c r="J28" s="49" t="str">
        <f t="shared" si="0"/>
        <v/>
      </c>
      <c r="K28" s="49" t="str">
        <f t="shared" si="0"/>
        <v/>
      </c>
      <c r="L28" s="49" t="str">
        <f t="shared" si="0"/>
        <v/>
      </c>
      <c r="M28" s="48" t="e">
        <f t="shared" si="2"/>
        <v>#VALUE!</v>
      </c>
      <c r="N28" s="50"/>
      <c r="O28" s="46"/>
      <c r="P28" s="15"/>
      <c r="Q28" s="15"/>
      <c r="R28" s="15">
        <f t="shared" si="3"/>
        <v>0</v>
      </c>
      <c r="S28" s="51" t="e">
        <f t="shared" si="4"/>
        <v>#DIV/0!</v>
      </c>
      <c r="T28" s="46"/>
      <c r="U28" s="48" t="str">
        <f t="shared" si="5"/>
        <v/>
      </c>
      <c r="V28" s="15"/>
      <c r="W28" s="14" t="str">
        <f t="shared" si="6"/>
        <v/>
      </c>
      <c r="X28" s="13" t="str">
        <f t="shared" si="7"/>
        <v/>
      </c>
    </row>
    <row r="29" spans="1:24" x14ac:dyDescent="0.35">
      <c r="A29" s="56">
        <f>General!A28</f>
        <v>23</v>
      </c>
      <c r="B29" s="57"/>
      <c r="C29" s="57"/>
      <c r="D29" s="57"/>
      <c r="E29" s="15"/>
      <c r="F29" s="48"/>
      <c r="G29" s="46"/>
      <c r="H29" s="46"/>
      <c r="I29" s="16" t="str">
        <f t="shared" si="1"/>
        <v/>
      </c>
      <c r="J29" s="49" t="str">
        <f t="shared" si="0"/>
        <v/>
      </c>
      <c r="K29" s="49" t="str">
        <f t="shared" si="0"/>
        <v/>
      </c>
      <c r="L29" s="49" t="str">
        <f t="shared" si="0"/>
        <v/>
      </c>
      <c r="M29" s="48" t="e">
        <f t="shared" si="2"/>
        <v>#VALUE!</v>
      </c>
      <c r="N29" s="50"/>
      <c r="O29" s="46"/>
      <c r="P29" s="15"/>
      <c r="Q29" s="15"/>
      <c r="R29" s="15">
        <f t="shared" si="3"/>
        <v>0</v>
      </c>
      <c r="S29" s="51" t="e">
        <f t="shared" si="4"/>
        <v>#DIV/0!</v>
      </c>
      <c r="T29" s="46"/>
      <c r="U29" s="48" t="str">
        <f t="shared" si="5"/>
        <v/>
      </c>
      <c r="V29" s="15"/>
      <c r="W29" s="14" t="str">
        <f t="shared" si="6"/>
        <v/>
      </c>
      <c r="X29" s="13" t="str">
        <f t="shared" si="7"/>
        <v/>
      </c>
    </row>
    <row r="30" spans="1:24" x14ac:dyDescent="0.35">
      <c r="A30" s="56">
        <f>General!A29</f>
        <v>24</v>
      </c>
      <c r="B30" s="57"/>
      <c r="C30" s="57"/>
      <c r="D30" s="57"/>
      <c r="E30" s="15"/>
      <c r="F30" s="48"/>
      <c r="G30" s="46"/>
      <c r="H30" s="46"/>
      <c r="I30" s="16" t="str">
        <f t="shared" si="1"/>
        <v/>
      </c>
      <c r="J30" s="49" t="str">
        <f t="shared" si="0"/>
        <v/>
      </c>
      <c r="K30" s="49" t="str">
        <f t="shared" si="0"/>
        <v/>
      </c>
      <c r="L30" s="49" t="str">
        <f t="shared" si="0"/>
        <v/>
      </c>
      <c r="M30" s="48" t="e">
        <f t="shared" si="2"/>
        <v>#VALUE!</v>
      </c>
      <c r="N30" s="50"/>
      <c r="O30" s="46"/>
      <c r="P30" s="15"/>
      <c r="Q30" s="15"/>
      <c r="R30" s="15">
        <f t="shared" si="3"/>
        <v>0</v>
      </c>
      <c r="S30" s="51" t="e">
        <f t="shared" si="4"/>
        <v>#DIV/0!</v>
      </c>
      <c r="T30" s="46"/>
      <c r="U30" s="48" t="str">
        <f t="shared" si="5"/>
        <v/>
      </c>
      <c r="V30" s="15"/>
      <c r="W30" s="14" t="str">
        <f t="shared" si="6"/>
        <v/>
      </c>
      <c r="X30" s="13" t="str">
        <f t="shared" si="7"/>
        <v/>
      </c>
    </row>
    <row r="31" spans="1:24" x14ac:dyDescent="0.35">
      <c r="A31" s="56">
        <f>General!A30</f>
        <v>25</v>
      </c>
      <c r="B31" s="57"/>
      <c r="C31" s="57"/>
      <c r="D31" s="57"/>
      <c r="E31" s="15"/>
      <c r="F31" s="48"/>
      <c r="G31" s="46"/>
      <c r="H31" s="46"/>
      <c r="I31" s="16" t="str">
        <f t="shared" si="1"/>
        <v/>
      </c>
      <c r="J31" s="49" t="str">
        <f t="shared" si="0"/>
        <v/>
      </c>
      <c r="K31" s="49" t="str">
        <f t="shared" si="0"/>
        <v/>
      </c>
      <c r="L31" s="49" t="str">
        <f t="shared" si="0"/>
        <v/>
      </c>
      <c r="M31" s="48" t="e">
        <f t="shared" si="2"/>
        <v>#VALUE!</v>
      </c>
      <c r="N31" s="50"/>
      <c r="O31" s="46"/>
      <c r="P31" s="15"/>
      <c r="Q31" s="15"/>
      <c r="R31" s="15">
        <f t="shared" si="3"/>
        <v>0</v>
      </c>
      <c r="S31" s="51" t="e">
        <f t="shared" si="4"/>
        <v>#DIV/0!</v>
      </c>
      <c r="T31" s="46"/>
      <c r="U31" s="48" t="str">
        <f t="shared" si="5"/>
        <v/>
      </c>
      <c r="V31" s="15"/>
      <c r="W31" s="14" t="str">
        <f t="shared" si="6"/>
        <v/>
      </c>
      <c r="X31" s="13" t="str">
        <f t="shared" si="7"/>
        <v/>
      </c>
    </row>
    <row r="32" spans="1:24" x14ac:dyDescent="0.35">
      <c r="A32" s="56">
        <f>General!A31</f>
        <v>26</v>
      </c>
      <c r="B32" s="57"/>
      <c r="C32" s="57"/>
      <c r="D32" s="57"/>
      <c r="E32" s="15"/>
      <c r="F32" s="48"/>
      <c r="G32" s="46"/>
      <c r="H32" s="46"/>
      <c r="I32" s="16" t="str">
        <f t="shared" si="1"/>
        <v/>
      </c>
      <c r="J32" s="49" t="str">
        <f t="shared" si="0"/>
        <v/>
      </c>
      <c r="K32" s="49" t="str">
        <f t="shared" si="0"/>
        <v/>
      </c>
      <c r="L32" s="49" t="str">
        <f t="shared" si="0"/>
        <v/>
      </c>
      <c r="M32" s="48" t="e">
        <f t="shared" si="2"/>
        <v>#VALUE!</v>
      </c>
      <c r="N32" s="50"/>
      <c r="O32" s="46"/>
      <c r="P32" s="15"/>
      <c r="Q32" s="15"/>
      <c r="R32" s="15">
        <f t="shared" si="3"/>
        <v>0</v>
      </c>
      <c r="S32" s="51" t="e">
        <f t="shared" si="4"/>
        <v>#DIV/0!</v>
      </c>
      <c r="T32" s="46"/>
      <c r="U32" s="48" t="str">
        <f t="shared" si="5"/>
        <v/>
      </c>
      <c r="V32" s="15"/>
      <c r="W32" s="14" t="str">
        <f t="shared" si="6"/>
        <v/>
      </c>
      <c r="X32" s="13" t="str">
        <f t="shared" si="7"/>
        <v/>
      </c>
    </row>
    <row r="33" spans="1:24" x14ac:dyDescent="0.35">
      <c r="A33" s="56">
        <f>General!A32</f>
        <v>27</v>
      </c>
      <c r="B33" s="57"/>
      <c r="C33" s="57"/>
      <c r="D33" s="57"/>
      <c r="E33" s="15"/>
      <c r="F33" s="48"/>
      <c r="G33" s="46"/>
      <c r="H33" s="46"/>
      <c r="I33" s="16" t="str">
        <f t="shared" si="1"/>
        <v/>
      </c>
      <c r="J33" s="49" t="str">
        <f t="shared" si="0"/>
        <v/>
      </c>
      <c r="K33" s="49" t="str">
        <f t="shared" si="0"/>
        <v/>
      </c>
      <c r="L33" s="49" t="str">
        <f t="shared" si="0"/>
        <v/>
      </c>
      <c r="M33" s="48" t="e">
        <f t="shared" si="2"/>
        <v>#VALUE!</v>
      </c>
      <c r="N33" s="50"/>
      <c r="O33" s="46"/>
      <c r="P33" s="15"/>
      <c r="Q33" s="15"/>
      <c r="R33" s="15">
        <f t="shared" si="3"/>
        <v>0</v>
      </c>
      <c r="S33" s="51" t="e">
        <f t="shared" si="4"/>
        <v>#DIV/0!</v>
      </c>
      <c r="T33" s="46"/>
      <c r="U33" s="48" t="str">
        <f t="shared" si="5"/>
        <v/>
      </c>
      <c r="V33" s="15"/>
      <c r="W33" s="14" t="str">
        <f t="shared" si="6"/>
        <v/>
      </c>
      <c r="X33" s="13" t="str">
        <f t="shared" si="7"/>
        <v/>
      </c>
    </row>
    <row r="34" spans="1:24" x14ac:dyDescent="0.35">
      <c r="A34" s="56">
        <f>General!A33</f>
        <v>28</v>
      </c>
      <c r="B34" s="57"/>
      <c r="C34" s="57"/>
      <c r="D34" s="57"/>
      <c r="E34" s="15"/>
      <c r="F34" s="48"/>
      <c r="G34" s="46"/>
      <c r="H34" s="46"/>
      <c r="I34" s="16" t="str">
        <f t="shared" si="1"/>
        <v/>
      </c>
      <c r="J34" s="49" t="str">
        <f t="shared" si="0"/>
        <v/>
      </c>
      <c r="K34" s="49" t="str">
        <f t="shared" si="0"/>
        <v/>
      </c>
      <c r="L34" s="49" t="str">
        <f t="shared" si="0"/>
        <v/>
      </c>
      <c r="M34" s="48" t="e">
        <f t="shared" si="2"/>
        <v>#VALUE!</v>
      </c>
      <c r="N34" s="50"/>
      <c r="O34" s="46"/>
      <c r="P34" s="15"/>
      <c r="Q34" s="15"/>
      <c r="R34" s="15">
        <f t="shared" si="3"/>
        <v>0</v>
      </c>
      <c r="S34" s="51" t="e">
        <f t="shared" si="4"/>
        <v>#DIV/0!</v>
      </c>
      <c r="T34" s="46"/>
      <c r="U34" s="48" t="str">
        <f t="shared" si="5"/>
        <v/>
      </c>
      <c r="V34" s="15"/>
      <c r="W34" s="14" t="str">
        <f t="shared" si="6"/>
        <v/>
      </c>
      <c r="X34" s="13" t="str">
        <f t="shared" si="7"/>
        <v/>
      </c>
    </row>
    <row r="35" spans="1:24" x14ac:dyDescent="0.35">
      <c r="A35" s="56">
        <f>General!A34</f>
        <v>29</v>
      </c>
      <c r="B35" s="57"/>
      <c r="C35" s="57"/>
      <c r="D35" s="57"/>
      <c r="E35" s="15"/>
      <c r="F35" s="48"/>
      <c r="G35" s="46"/>
      <c r="H35" s="46"/>
      <c r="I35" s="16" t="str">
        <f t="shared" si="1"/>
        <v/>
      </c>
      <c r="J35" s="49" t="str">
        <f t="shared" si="0"/>
        <v/>
      </c>
      <c r="K35" s="49" t="str">
        <f t="shared" si="0"/>
        <v/>
      </c>
      <c r="L35" s="49" t="str">
        <f t="shared" si="0"/>
        <v/>
      </c>
      <c r="M35" s="48" t="e">
        <f t="shared" si="2"/>
        <v>#VALUE!</v>
      </c>
      <c r="N35" s="50"/>
      <c r="O35" s="46"/>
      <c r="P35" s="15"/>
      <c r="Q35" s="15"/>
      <c r="R35" s="15">
        <f t="shared" si="3"/>
        <v>0</v>
      </c>
      <c r="S35" s="51" t="e">
        <f t="shared" si="4"/>
        <v>#DIV/0!</v>
      </c>
      <c r="T35" s="46"/>
      <c r="U35" s="48" t="str">
        <f t="shared" si="5"/>
        <v/>
      </c>
      <c r="V35" s="15"/>
      <c r="W35" s="14" t="str">
        <f t="shared" si="6"/>
        <v/>
      </c>
      <c r="X35" s="13" t="str">
        <f t="shared" si="7"/>
        <v/>
      </c>
    </row>
    <row r="36" spans="1:24" x14ac:dyDescent="0.35">
      <c r="A36" s="56">
        <f>General!A35</f>
        <v>30</v>
      </c>
      <c r="B36" s="57"/>
      <c r="C36" s="57"/>
      <c r="D36" s="57"/>
      <c r="E36" s="15"/>
      <c r="F36" s="48"/>
      <c r="G36" s="46"/>
      <c r="H36" s="46"/>
      <c r="I36" s="16" t="str">
        <f t="shared" si="1"/>
        <v/>
      </c>
      <c r="J36" s="49" t="str">
        <f t="shared" si="0"/>
        <v/>
      </c>
      <c r="K36" s="49" t="str">
        <f t="shared" si="0"/>
        <v/>
      </c>
      <c r="L36" s="49" t="str">
        <f t="shared" si="0"/>
        <v/>
      </c>
      <c r="M36" s="48" t="e">
        <f t="shared" si="2"/>
        <v>#VALUE!</v>
      </c>
      <c r="N36" s="50"/>
      <c r="O36" s="46"/>
      <c r="P36" s="15"/>
      <c r="Q36" s="15"/>
      <c r="R36" s="15">
        <f t="shared" si="3"/>
        <v>0</v>
      </c>
      <c r="S36" s="51" t="e">
        <f t="shared" si="4"/>
        <v>#DIV/0!</v>
      </c>
      <c r="T36" s="46"/>
      <c r="U36" s="48" t="str">
        <f t="shared" si="5"/>
        <v/>
      </c>
      <c r="V36" s="15"/>
      <c r="W36" s="14" t="str">
        <f t="shared" si="6"/>
        <v/>
      </c>
      <c r="X36" s="13" t="str">
        <f t="shared" si="7"/>
        <v/>
      </c>
    </row>
    <row r="37" spans="1:24" x14ac:dyDescent="0.35">
      <c r="A37" s="56">
        <f>General!A36</f>
        <v>31</v>
      </c>
      <c r="B37" s="57"/>
      <c r="C37" s="57"/>
      <c r="D37" s="57"/>
      <c r="E37" s="15"/>
      <c r="F37" s="48"/>
      <c r="G37" s="46"/>
      <c r="H37" s="46"/>
      <c r="I37" s="16" t="str">
        <f t="shared" si="1"/>
        <v/>
      </c>
      <c r="J37" s="49" t="str">
        <f t="shared" si="0"/>
        <v/>
      </c>
      <c r="K37" s="49" t="str">
        <f t="shared" si="0"/>
        <v/>
      </c>
      <c r="L37" s="49" t="str">
        <f t="shared" si="0"/>
        <v/>
      </c>
      <c r="M37" s="48" t="e">
        <f t="shared" si="2"/>
        <v>#VALUE!</v>
      </c>
      <c r="N37" s="50"/>
      <c r="O37" s="46"/>
      <c r="P37" s="15"/>
      <c r="Q37" s="15"/>
      <c r="R37" s="15">
        <f t="shared" si="3"/>
        <v>0</v>
      </c>
      <c r="S37" s="51" t="e">
        <f t="shared" si="4"/>
        <v>#DIV/0!</v>
      </c>
      <c r="T37" s="46"/>
      <c r="U37" s="48" t="str">
        <f t="shared" si="5"/>
        <v/>
      </c>
      <c r="V37" s="15"/>
      <c r="W37" s="14" t="str">
        <f t="shared" si="6"/>
        <v/>
      </c>
      <c r="X37" s="13" t="str">
        <f t="shared" si="7"/>
        <v/>
      </c>
    </row>
    <row r="38" spans="1:24" x14ac:dyDescent="0.35">
      <c r="A38" s="56">
        <f>General!A37</f>
        <v>32</v>
      </c>
      <c r="B38" s="57"/>
      <c r="C38" s="57"/>
      <c r="D38" s="57"/>
      <c r="E38" s="15"/>
      <c r="F38" s="48"/>
      <c r="G38" s="46"/>
      <c r="H38" s="46"/>
      <c r="I38" s="16" t="str">
        <f t="shared" si="1"/>
        <v/>
      </c>
      <c r="J38" s="49" t="str">
        <f t="shared" si="0"/>
        <v/>
      </c>
      <c r="K38" s="49" t="str">
        <f t="shared" si="0"/>
        <v/>
      </c>
      <c r="L38" s="49" t="str">
        <f t="shared" si="0"/>
        <v/>
      </c>
      <c r="M38" s="48" t="e">
        <f t="shared" si="2"/>
        <v>#VALUE!</v>
      </c>
      <c r="N38" s="50"/>
      <c r="O38" s="46"/>
      <c r="P38" s="15"/>
      <c r="Q38" s="15"/>
      <c r="R38" s="15">
        <f t="shared" si="3"/>
        <v>0</v>
      </c>
      <c r="S38" s="51" t="e">
        <f t="shared" si="4"/>
        <v>#DIV/0!</v>
      </c>
      <c r="T38" s="46"/>
      <c r="U38" s="48" t="str">
        <f t="shared" si="5"/>
        <v/>
      </c>
      <c r="V38" s="15"/>
      <c r="W38" s="14" t="str">
        <f t="shared" si="6"/>
        <v/>
      </c>
      <c r="X38" s="13" t="str">
        <f t="shared" si="7"/>
        <v/>
      </c>
    </row>
    <row r="39" spans="1:24" x14ac:dyDescent="0.35">
      <c r="A39" s="56">
        <f>General!A38</f>
        <v>33</v>
      </c>
      <c r="B39" s="57"/>
      <c r="C39" s="57"/>
      <c r="D39" s="57"/>
      <c r="E39" s="15"/>
      <c r="F39" s="48"/>
      <c r="G39" s="46"/>
      <c r="H39" s="46"/>
      <c r="I39" s="16" t="str">
        <f t="shared" si="1"/>
        <v/>
      </c>
      <c r="J39" s="49" t="str">
        <f t="shared" si="0"/>
        <v/>
      </c>
      <c r="K39" s="49" t="str">
        <f t="shared" si="0"/>
        <v/>
      </c>
      <c r="L39" s="49" t="str">
        <f t="shared" si="0"/>
        <v/>
      </c>
      <c r="M39" s="48" t="e">
        <f t="shared" si="2"/>
        <v>#VALUE!</v>
      </c>
      <c r="N39" s="50"/>
      <c r="O39" s="46"/>
      <c r="P39" s="15"/>
      <c r="Q39" s="15"/>
      <c r="R39" s="15">
        <f t="shared" si="3"/>
        <v>0</v>
      </c>
      <c r="S39" s="51" t="e">
        <f t="shared" si="4"/>
        <v>#DIV/0!</v>
      </c>
      <c r="T39" s="46"/>
      <c r="U39" s="48" t="str">
        <f t="shared" si="5"/>
        <v/>
      </c>
      <c r="V39" s="15"/>
      <c r="W39" s="14" t="str">
        <f t="shared" si="6"/>
        <v/>
      </c>
      <c r="X39" s="13" t="str">
        <f t="shared" si="7"/>
        <v/>
      </c>
    </row>
    <row r="40" spans="1:24" x14ac:dyDescent="0.35">
      <c r="A40" s="56">
        <f>General!A39</f>
        <v>34</v>
      </c>
      <c r="B40" s="57"/>
      <c r="C40" s="57"/>
      <c r="D40" s="57"/>
      <c r="E40" s="15"/>
      <c r="F40" s="48"/>
      <c r="G40" s="46"/>
      <c r="H40" s="46"/>
      <c r="I40" s="16" t="str">
        <f t="shared" si="1"/>
        <v/>
      </c>
      <c r="J40" s="49" t="str">
        <f t="shared" ref="J40:L81" si="8">IF($H40="No","N/A","")</f>
        <v/>
      </c>
      <c r="K40" s="49" t="str">
        <f t="shared" si="8"/>
        <v/>
      </c>
      <c r="L40" s="49" t="str">
        <f t="shared" si="8"/>
        <v/>
      </c>
      <c r="M40" s="48" t="e">
        <f t="shared" si="2"/>
        <v>#VALUE!</v>
      </c>
      <c r="N40" s="50"/>
      <c r="O40" s="46"/>
      <c r="P40" s="15"/>
      <c r="Q40" s="15"/>
      <c r="R40" s="15">
        <f t="shared" si="3"/>
        <v>0</v>
      </c>
      <c r="S40" s="51" t="e">
        <f t="shared" si="4"/>
        <v>#DIV/0!</v>
      </c>
      <c r="T40" s="46"/>
      <c r="U40" s="48" t="str">
        <f t="shared" si="5"/>
        <v/>
      </c>
      <c r="V40" s="15"/>
      <c r="W40" s="14" t="str">
        <f t="shared" si="6"/>
        <v/>
      </c>
      <c r="X40" s="13" t="str">
        <f t="shared" si="7"/>
        <v/>
      </c>
    </row>
    <row r="41" spans="1:24" x14ac:dyDescent="0.35">
      <c r="A41" s="56">
        <f>General!A40</f>
        <v>35</v>
      </c>
      <c r="B41" s="57"/>
      <c r="C41" s="57"/>
      <c r="D41" s="57"/>
      <c r="E41" s="15"/>
      <c r="F41" s="48"/>
      <c r="G41" s="46"/>
      <c r="H41" s="46"/>
      <c r="I41" s="16" t="str">
        <f t="shared" si="1"/>
        <v/>
      </c>
      <c r="J41" s="49" t="str">
        <f t="shared" si="8"/>
        <v/>
      </c>
      <c r="K41" s="49" t="str">
        <f t="shared" si="8"/>
        <v/>
      </c>
      <c r="L41" s="49" t="str">
        <f t="shared" si="8"/>
        <v/>
      </c>
      <c r="M41" s="48" t="e">
        <f t="shared" si="2"/>
        <v>#VALUE!</v>
      </c>
      <c r="N41" s="50"/>
      <c r="O41" s="46"/>
      <c r="P41" s="15"/>
      <c r="Q41" s="15"/>
      <c r="R41" s="15">
        <f t="shared" si="3"/>
        <v>0</v>
      </c>
      <c r="S41" s="51" t="e">
        <f t="shared" si="4"/>
        <v>#DIV/0!</v>
      </c>
      <c r="T41" s="46"/>
      <c r="U41" s="48" t="str">
        <f t="shared" si="5"/>
        <v/>
      </c>
      <c r="V41" s="15"/>
      <c r="W41" s="14" t="str">
        <f t="shared" si="6"/>
        <v/>
      </c>
      <c r="X41" s="13" t="str">
        <f t="shared" si="7"/>
        <v/>
      </c>
    </row>
    <row r="42" spans="1:24" x14ac:dyDescent="0.35">
      <c r="A42" s="56">
        <f>General!A41</f>
        <v>36</v>
      </c>
      <c r="B42" s="57"/>
      <c r="C42" s="57"/>
      <c r="D42" s="57"/>
      <c r="E42" s="15"/>
      <c r="F42" s="48"/>
      <c r="G42" s="46"/>
      <c r="H42" s="46"/>
      <c r="I42" s="16" t="str">
        <f t="shared" si="1"/>
        <v/>
      </c>
      <c r="J42" s="49" t="str">
        <f t="shared" si="8"/>
        <v/>
      </c>
      <c r="K42" s="49" t="str">
        <f t="shared" si="8"/>
        <v/>
      </c>
      <c r="L42" s="49" t="str">
        <f t="shared" si="8"/>
        <v/>
      </c>
      <c r="M42" s="48" t="e">
        <f t="shared" si="2"/>
        <v>#VALUE!</v>
      </c>
      <c r="N42" s="50"/>
      <c r="O42" s="46"/>
      <c r="P42" s="15"/>
      <c r="Q42" s="15"/>
      <c r="R42" s="15">
        <f t="shared" si="3"/>
        <v>0</v>
      </c>
      <c r="S42" s="51" t="e">
        <f t="shared" si="4"/>
        <v>#DIV/0!</v>
      </c>
      <c r="T42" s="46"/>
      <c r="U42" s="48" t="str">
        <f t="shared" si="5"/>
        <v/>
      </c>
      <c r="V42" s="15"/>
      <c r="W42" s="14" t="str">
        <f t="shared" si="6"/>
        <v/>
      </c>
      <c r="X42" s="13" t="str">
        <f t="shared" si="7"/>
        <v/>
      </c>
    </row>
    <row r="43" spans="1:24" x14ac:dyDescent="0.35">
      <c r="A43" s="56">
        <f>General!A42</f>
        <v>37</v>
      </c>
      <c r="B43" s="57"/>
      <c r="C43" s="57"/>
      <c r="D43" s="57"/>
      <c r="E43" s="15"/>
      <c r="F43" s="48"/>
      <c r="G43" s="46"/>
      <c r="H43" s="46"/>
      <c r="I43" s="16" t="str">
        <f t="shared" si="1"/>
        <v/>
      </c>
      <c r="J43" s="49" t="str">
        <f t="shared" si="8"/>
        <v/>
      </c>
      <c r="K43" s="49" t="str">
        <f t="shared" si="8"/>
        <v/>
      </c>
      <c r="L43" s="49" t="str">
        <f t="shared" si="8"/>
        <v/>
      </c>
      <c r="M43" s="48" t="e">
        <f t="shared" si="2"/>
        <v>#VALUE!</v>
      </c>
      <c r="N43" s="50"/>
      <c r="O43" s="46"/>
      <c r="P43" s="15"/>
      <c r="Q43" s="15"/>
      <c r="R43" s="15">
        <f t="shared" si="3"/>
        <v>0</v>
      </c>
      <c r="S43" s="51" t="e">
        <f t="shared" si="4"/>
        <v>#DIV/0!</v>
      </c>
      <c r="T43" s="46"/>
      <c r="U43" s="48" t="str">
        <f t="shared" si="5"/>
        <v/>
      </c>
      <c r="V43" s="15"/>
      <c r="W43" s="14" t="str">
        <f t="shared" si="6"/>
        <v/>
      </c>
      <c r="X43" s="13" t="str">
        <f t="shared" si="7"/>
        <v/>
      </c>
    </row>
    <row r="44" spans="1:24" x14ac:dyDescent="0.35">
      <c r="A44" s="56">
        <f>General!A43</f>
        <v>38</v>
      </c>
      <c r="B44" s="57"/>
      <c r="C44" s="57"/>
      <c r="D44" s="57"/>
      <c r="E44" s="15"/>
      <c r="F44" s="48"/>
      <c r="G44" s="46"/>
      <c r="H44" s="46"/>
      <c r="I44" s="16" t="str">
        <f t="shared" si="1"/>
        <v/>
      </c>
      <c r="J44" s="49" t="str">
        <f t="shared" si="8"/>
        <v/>
      </c>
      <c r="K44" s="49" t="str">
        <f t="shared" si="8"/>
        <v/>
      </c>
      <c r="L44" s="49" t="str">
        <f t="shared" si="8"/>
        <v/>
      </c>
      <c r="M44" s="48" t="e">
        <f t="shared" si="2"/>
        <v>#VALUE!</v>
      </c>
      <c r="N44" s="50"/>
      <c r="O44" s="46"/>
      <c r="P44" s="15"/>
      <c r="Q44" s="15"/>
      <c r="R44" s="15">
        <f t="shared" si="3"/>
        <v>0</v>
      </c>
      <c r="S44" s="51" t="e">
        <f t="shared" si="4"/>
        <v>#DIV/0!</v>
      </c>
      <c r="T44" s="46"/>
      <c r="U44" s="48" t="str">
        <f t="shared" si="5"/>
        <v/>
      </c>
      <c r="V44" s="15"/>
      <c r="W44" s="14" t="str">
        <f t="shared" si="6"/>
        <v/>
      </c>
      <c r="X44" s="13" t="str">
        <f t="shared" si="7"/>
        <v/>
      </c>
    </row>
    <row r="45" spans="1:24" x14ac:dyDescent="0.35">
      <c r="A45" s="56">
        <f>General!A44</f>
        <v>39</v>
      </c>
      <c r="B45" s="57"/>
      <c r="C45" s="57"/>
      <c r="D45" s="57"/>
      <c r="E45" s="15"/>
      <c r="F45" s="48"/>
      <c r="G45" s="46"/>
      <c r="H45" s="46"/>
      <c r="I45" s="16" t="str">
        <f t="shared" si="1"/>
        <v/>
      </c>
      <c r="J45" s="49" t="str">
        <f t="shared" si="8"/>
        <v/>
      </c>
      <c r="K45" s="49" t="str">
        <f t="shared" si="8"/>
        <v/>
      </c>
      <c r="L45" s="49" t="str">
        <f t="shared" si="8"/>
        <v/>
      </c>
      <c r="M45" s="48" t="e">
        <f t="shared" si="2"/>
        <v>#VALUE!</v>
      </c>
      <c r="N45" s="50"/>
      <c r="O45" s="46"/>
      <c r="P45" s="15"/>
      <c r="Q45" s="15"/>
      <c r="R45" s="15">
        <f t="shared" si="3"/>
        <v>0</v>
      </c>
      <c r="S45" s="51" t="e">
        <f t="shared" si="4"/>
        <v>#DIV/0!</v>
      </c>
      <c r="T45" s="46"/>
      <c r="U45" s="48" t="str">
        <f t="shared" si="5"/>
        <v/>
      </c>
      <c r="V45" s="15"/>
      <c r="W45" s="14" t="str">
        <f t="shared" si="6"/>
        <v/>
      </c>
      <c r="X45" s="13" t="str">
        <f t="shared" si="7"/>
        <v/>
      </c>
    </row>
    <row r="46" spans="1:24" x14ac:dyDescent="0.35">
      <c r="A46" s="56">
        <f>General!A45</f>
        <v>40</v>
      </c>
      <c r="B46" s="57"/>
      <c r="C46" s="57"/>
      <c r="D46" s="57"/>
      <c r="E46" s="15"/>
      <c r="F46" s="48"/>
      <c r="G46" s="46"/>
      <c r="H46" s="46"/>
      <c r="I46" s="16" t="str">
        <f t="shared" si="1"/>
        <v/>
      </c>
      <c r="J46" s="49" t="str">
        <f t="shared" si="8"/>
        <v/>
      </c>
      <c r="K46" s="49" t="str">
        <f t="shared" si="8"/>
        <v/>
      </c>
      <c r="L46" s="49" t="str">
        <f t="shared" si="8"/>
        <v/>
      </c>
      <c r="M46" s="48" t="e">
        <f t="shared" si="2"/>
        <v>#VALUE!</v>
      </c>
      <c r="N46" s="50"/>
      <c r="O46" s="46"/>
      <c r="P46" s="15"/>
      <c r="Q46" s="15"/>
      <c r="R46" s="15">
        <f t="shared" si="3"/>
        <v>0</v>
      </c>
      <c r="S46" s="51" t="e">
        <f t="shared" si="4"/>
        <v>#DIV/0!</v>
      </c>
      <c r="T46" s="46"/>
      <c r="U46" s="48" t="str">
        <f t="shared" si="5"/>
        <v/>
      </c>
      <c r="V46" s="15"/>
      <c r="W46" s="14" t="str">
        <f t="shared" si="6"/>
        <v/>
      </c>
      <c r="X46" s="13" t="str">
        <f t="shared" si="7"/>
        <v/>
      </c>
    </row>
    <row r="47" spans="1:24" x14ac:dyDescent="0.35">
      <c r="A47" s="56">
        <f>General!A46</f>
        <v>41</v>
      </c>
      <c r="B47" s="57"/>
      <c r="C47" s="57"/>
      <c r="D47" s="57"/>
      <c r="E47" s="15"/>
      <c r="F47" s="48"/>
      <c r="G47" s="46"/>
      <c r="H47" s="46"/>
      <c r="I47" s="16" t="str">
        <f t="shared" si="1"/>
        <v/>
      </c>
      <c r="J47" s="49" t="str">
        <f t="shared" si="8"/>
        <v/>
      </c>
      <c r="K47" s="49" t="str">
        <f t="shared" si="8"/>
        <v/>
      </c>
      <c r="L47" s="49" t="str">
        <f t="shared" si="8"/>
        <v/>
      </c>
      <c r="M47" s="48" t="e">
        <f t="shared" si="2"/>
        <v>#VALUE!</v>
      </c>
      <c r="N47" s="50"/>
      <c r="O47" s="46"/>
      <c r="P47" s="15"/>
      <c r="Q47" s="15"/>
      <c r="R47" s="15">
        <f t="shared" si="3"/>
        <v>0</v>
      </c>
      <c r="S47" s="51" t="e">
        <f t="shared" si="4"/>
        <v>#DIV/0!</v>
      </c>
      <c r="T47" s="46"/>
      <c r="U47" s="48" t="str">
        <f t="shared" si="5"/>
        <v/>
      </c>
      <c r="V47" s="15"/>
      <c r="W47" s="14" t="str">
        <f t="shared" si="6"/>
        <v/>
      </c>
      <c r="X47" s="13" t="str">
        <f t="shared" si="7"/>
        <v/>
      </c>
    </row>
    <row r="48" spans="1:24" x14ac:dyDescent="0.35">
      <c r="A48" s="56">
        <f>General!A47</f>
        <v>42</v>
      </c>
      <c r="B48" s="57"/>
      <c r="C48" s="57"/>
      <c r="D48" s="57"/>
      <c r="E48" s="15"/>
      <c r="F48" s="48"/>
      <c r="G48" s="46"/>
      <c r="H48" s="46"/>
      <c r="I48" s="16" t="str">
        <f t="shared" si="1"/>
        <v/>
      </c>
      <c r="J48" s="49" t="str">
        <f t="shared" si="8"/>
        <v/>
      </c>
      <c r="K48" s="49" t="str">
        <f t="shared" si="8"/>
        <v/>
      </c>
      <c r="L48" s="49" t="str">
        <f t="shared" si="8"/>
        <v/>
      </c>
      <c r="M48" s="48" t="e">
        <f t="shared" si="2"/>
        <v>#VALUE!</v>
      </c>
      <c r="N48" s="50"/>
      <c r="O48" s="46"/>
      <c r="P48" s="15"/>
      <c r="Q48" s="15"/>
      <c r="R48" s="15">
        <f t="shared" si="3"/>
        <v>0</v>
      </c>
      <c r="S48" s="51" t="e">
        <f t="shared" si="4"/>
        <v>#DIV/0!</v>
      </c>
      <c r="T48" s="46"/>
      <c r="U48" s="48" t="str">
        <f t="shared" si="5"/>
        <v/>
      </c>
      <c r="V48" s="15"/>
      <c r="W48" s="14" t="str">
        <f t="shared" si="6"/>
        <v/>
      </c>
      <c r="X48" s="13" t="str">
        <f t="shared" si="7"/>
        <v/>
      </c>
    </row>
    <row r="49" spans="1:24" x14ac:dyDescent="0.35">
      <c r="A49" s="56">
        <f>General!A48</f>
        <v>43</v>
      </c>
      <c r="B49" s="57"/>
      <c r="C49" s="57"/>
      <c r="D49" s="57"/>
      <c r="E49" s="15"/>
      <c r="F49" s="48"/>
      <c r="G49" s="46"/>
      <c r="H49" s="46"/>
      <c r="I49" s="16" t="str">
        <f t="shared" si="1"/>
        <v/>
      </c>
      <c r="J49" s="49" t="str">
        <f t="shared" si="8"/>
        <v/>
      </c>
      <c r="K49" s="49" t="str">
        <f t="shared" si="8"/>
        <v/>
      </c>
      <c r="L49" s="49" t="str">
        <f t="shared" si="8"/>
        <v/>
      </c>
      <c r="M49" s="48" t="e">
        <f t="shared" si="2"/>
        <v>#VALUE!</v>
      </c>
      <c r="N49" s="50"/>
      <c r="O49" s="46"/>
      <c r="P49" s="15"/>
      <c r="Q49" s="15"/>
      <c r="R49" s="15">
        <f t="shared" si="3"/>
        <v>0</v>
      </c>
      <c r="S49" s="51" t="e">
        <f t="shared" si="4"/>
        <v>#DIV/0!</v>
      </c>
      <c r="T49" s="46"/>
      <c r="U49" s="48" t="str">
        <f t="shared" si="5"/>
        <v/>
      </c>
      <c r="V49" s="15"/>
      <c r="W49" s="14" t="str">
        <f t="shared" si="6"/>
        <v/>
      </c>
      <c r="X49" s="13" t="str">
        <f t="shared" si="7"/>
        <v/>
      </c>
    </row>
    <row r="50" spans="1:24" x14ac:dyDescent="0.35">
      <c r="A50" s="56">
        <f>General!A49</f>
        <v>44</v>
      </c>
      <c r="B50" s="57"/>
      <c r="C50" s="57"/>
      <c r="D50" s="57"/>
      <c r="E50" s="15"/>
      <c r="F50" s="48"/>
      <c r="G50" s="46"/>
      <c r="H50" s="46"/>
      <c r="I50" s="16" t="str">
        <f t="shared" si="1"/>
        <v/>
      </c>
      <c r="J50" s="49" t="str">
        <f t="shared" si="8"/>
        <v/>
      </c>
      <c r="K50" s="49" t="str">
        <f t="shared" si="8"/>
        <v/>
      </c>
      <c r="L50" s="49" t="str">
        <f t="shared" si="8"/>
        <v/>
      </c>
      <c r="M50" s="48" t="e">
        <f t="shared" si="2"/>
        <v>#VALUE!</v>
      </c>
      <c r="N50" s="50"/>
      <c r="O50" s="46"/>
      <c r="P50" s="15"/>
      <c r="Q50" s="15"/>
      <c r="R50" s="15">
        <f t="shared" si="3"/>
        <v>0</v>
      </c>
      <c r="S50" s="51" t="e">
        <f t="shared" si="4"/>
        <v>#DIV/0!</v>
      </c>
      <c r="T50" s="46"/>
      <c r="U50" s="48" t="str">
        <f t="shared" si="5"/>
        <v/>
      </c>
      <c r="V50" s="15"/>
      <c r="W50" s="14" t="str">
        <f t="shared" si="6"/>
        <v/>
      </c>
      <c r="X50" s="13" t="str">
        <f t="shared" si="7"/>
        <v/>
      </c>
    </row>
    <row r="51" spans="1:24" x14ac:dyDescent="0.35">
      <c r="A51" s="56">
        <f>General!A50</f>
        <v>45</v>
      </c>
      <c r="B51" s="57"/>
      <c r="C51" s="57"/>
      <c r="D51" s="57"/>
      <c r="E51" s="15"/>
      <c r="F51" s="48"/>
      <c r="G51" s="46"/>
      <c r="H51" s="46"/>
      <c r="I51" s="16" t="str">
        <f t="shared" si="1"/>
        <v/>
      </c>
      <c r="J51" s="49" t="str">
        <f t="shared" si="8"/>
        <v/>
      </c>
      <c r="K51" s="49" t="str">
        <f t="shared" si="8"/>
        <v/>
      </c>
      <c r="L51" s="49" t="str">
        <f t="shared" si="8"/>
        <v/>
      </c>
      <c r="M51" s="48" t="e">
        <f t="shared" si="2"/>
        <v>#VALUE!</v>
      </c>
      <c r="N51" s="50"/>
      <c r="O51" s="46"/>
      <c r="P51" s="15"/>
      <c r="Q51" s="15"/>
      <c r="R51" s="15">
        <f t="shared" si="3"/>
        <v>0</v>
      </c>
      <c r="S51" s="51" t="e">
        <f t="shared" si="4"/>
        <v>#DIV/0!</v>
      </c>
      <c r="T51" s="46"/>
      <c r="U51" s="48" t="str">
        <f t="shared" si="5"/>
        <v/>
      </c>
      <c r="V51" s="15"/>
      <c r="W51" s="14" t="str">
        <f t="shared" si="6"/>
        <v/>
      </c>
      <c r="X51" s="13" t="str">
        <f t="shared" si="7"/>
        <v/>
      </c>
    </row>
    <row r="52" spans="1:24" x14ac:dyDescent="0.35">
      <c r="A52" s="56">
        <f>General!A51</f>
        <v>46</v>
      </c>
      <c r="B52" s="57"/>
      <c r="C52" s="57"/>
      <c r="D52" s="57"/>
      <c r="E52" s="15"/>
      <c r="F52" s="48"/>
      <c r="G52" s="46"/>
      <c r="H52" s="46"/>
      <c r="I52" s="16" t="str">
        <f t="shared" si="1"/>
        <v/>
      </c>
      <c r="J52" s="49" t="str">
        <f t="shared" si="8"/>
        <v/>
      </c>
      <c r="K52" s="49" t="str">
        <f t="shared" si="8"/>
        <v/>
      </c>
      <c r="L52" s="49" t="str">
        <f t="shared" si="8"/>
        <v/>
      </c>
      <c r="M52" s="48" t="e">
        <f t="shared" si="2"/>
        <v>#VALUE!</v>
      </c>
      <c r="N52" s="50"/>
      <c r="O52" s="46"/>
      <c r="P52" s="15"/>
      <c r="Q52" s="15"/>
      <c r="R52" s="15">
        <f t="shared" si="3"/>
        <v>0</v>
      </c>
      <c r="S52" s="51" t="e">
        <f t="shared" si="4"/>
        <v>#DIV/0!</v>
      </c>
      <c r="T52" s="46"/>
      <c r="U52" s="48" t="str">
        <f t="shared" si="5"/>
        <v/>
      </c>
      <c r="V52" s="15"/>
      <c r="W52" s="14" t="str">
        <f t="shared" si="6"/>
        <v/>
      </c>
      <c r="X52" s="13" t="str">
        <f t="shared" si="7"/>
        <v/>
      </c>
    </row>
    <row r="53" spans="1:24" x14ac:dyDescent="0.35">
      <c r="A53" s="56">
        <f>General!A52</f>
        <v>47</v>
      </c>
      <c r="B53" s="57"/>
      <c r="C53" s="57"/>
      <c r="D53" s="57"/>
      <c r="E53" s="15"/>
      <c r="F53" s="48"/>
      <c r="G53" s="46"/>
      <c r="H53" s="46"/>
      <c r="I53" s="16" t="str">
        <f t="shared" si="1"/>
        <v/>
      </c>
      <c r="J53" s="49" t="str">
        <f t="shared" si="8"/>
        <v/>
      </c>
      <c r="K53" s="49" t="str">
        <f t="shared" si="8"/>
        <v/>
      </c>
      <c r="L53" s="49" t="str">
        <f t="shared" si="8"/>
        <v/>
      </c>
      <c r="M53" s="48" t="e">
        <f t="shared" si="2"/>
        <v>#VALUE!</v>
      </c>
      <c r="N53" s="50"/>
      <c r="O53" s="46"/>
      <c r="P53" s="15"/>
      <c r="Q53" s="15"/>
      <c r="R53" s="15">
        <f t="shared" si="3"/>
        <v>0</v>
      </c>
      <c r="S53" s="51" t="e">
        <f t="shared" si="4"/>
        <v>#DIV/0!</v>
      </c>
      <c r="T53" s="46"/>
      <c r="U53" s="48" t="str">
        <f t="shared" si="5"/>
        <v/>
      </c>
      <c r="V53" s="15"/>
      <c r="W53" s="14" t="str">
        <f t="shared" si="6"/>
        <v/>
      </c>
      <c r="X53" s="13" t="str">
        <f t="shared" si="7"/>
        <v/>
      </c>
    </row>
    <row r="54" spans="1:24" x14ac:dyDescent="0.35">
      <c r="A54" s="56">
        <f>General!A53</f>
        <v>48</v>
      </c>
      <c r="B54" s="57"/>
      <c r="C54" s="57"/>
      <c r="D54" s="57"/>
      <c r="E54" s="15"/>
      <c r="F54" s="48"/>
      <c r="G54" s="46"/>
      <c r="H54" s="46"/>
      <c r="I54" s="16" t="str">
        <f t="shared" si="1"/>
        <v/>
      </c>
      <c r="J54" s="49" t="str">
        <f t="shared" si="8"/>
        <v/>
      </c>
      <c r="K54" s="49" t="str">
        <f t="shared" si="8"/>
        <v/>
      </c>
      <c r="L54" s="49" t="str">
        <f t="shared" si="8"/>
        <v/>
      </c>
      <c r="M54" s="48" t="e">
        <f t="shared" si="2"/>
        <v>#VALUE!</v>
      </c>
      <c r="N54" s="50"/>
      <c r="O54" s="46"/>
      <c r="P54" s="15"/>
      <c r="Q54" s="15"/>
      <c r="R54" s="15">
        <f t="shared" si="3"/>
        <v>0</v>
      </c>
      <c r="S54" s="51" t="e">
        <f t="shared" si="4"/>
        <v>#DIV/0!</v>
      </c>
      <c r="T54" s="46"/>
      <c r="U54" s="48" t="str">
        <f t="shared" si="5"/>
        <v/>
      </c>
      <c r="V54" s="15"/>
      <c r="W54" s="14" t="str">
        <f t="shared" si="6"/>
        <v/>
      </c>
      <c r="X54" s="13" t="str">
        <f t="shared" si="7"/>
        <v/>
      </c>
    </row>
    <row r="55" spans="1:24" x14ac:dyDescent="0.35">
      <c r="A55" s="56">
        <f>General!A54</f>
        <v>49</v>
      </c>
      <c r="B55" s="57"/>
      <c r="C55" s="57"/>
      <c r="D55" s="57"/>
      <c r="E55" s="15"/>
      <c r="F55" s="48"/>
      <c r="G55" s="46"/>
      <c r="H55" s="46"/>
      <c r="I55" s="16" t="str">
        <f t="shared" si="1"/>
        <v/>
      </c>
      <c r="J55" s="49" t="str">
        <f t="shared" si="8"/>
        <v/>
      </c>
      <c r="K55" s="49" t="str">
        <f t="shared" si="8"/>
        <v/>
      </c>
      <c r="L55" s="49" t="str">
        <f t="shared" si="8"/>
        <v/>
      </c>
      <c r="M55" s="48" t="e">
        <f t="shared" si="2"/>
        <v>#VALUE!</v>
      </c>
      <c r="N55" s="50"/>
      <c r="O55" s="46"/>
      <c r="P55" s="15"/>
      <c r="Q55" s="15"/>
      <c r="R55" s="15">
        <f t="shared" si="3"/>
        <v>0</v>
      </c>
      <c r="S55" s="51" t="e">
        <f t="shared" si="4"/>
        <v>#DIV/0!</v>
      </c>
      <c r="T55" s="46"/>
      <c r="U55" s="48" t="str">
        <f t="shared" si="5"/>
        <v/>
      </c>
      <c r="V55" s="15"/>
      <c r="W55" s="14" t="str">
        <f t="shared" si="6"/>
        <v/>
      </c>
      <c r="X55" s="13" t="str">
        <f t="shared" si="7"/>
        <v/>
      </c>
    </row>
    <row r="56" spans="1:24" x14ac:dyDescent="0.35">
      <c r="A56" s="56">
        <f>General!A55</f>
        <v>50</v>
      </c>
      <c r="B56" s="57"/>
      <c r="C56" s="57"/>
      <c r="D56" s="57"/>
      <c r="E56" s="15"/>
      <c r="F56" s="48"/>
      <c r="G56" s="46"/>
      <c r="H56" s="46"/>
      <c r="I56" s="16" t="str">
        <f t="shared" si="1"/>
        <v/>
      </c>
      <c r="J56" s="49" t="str">
        <f t="shared" si="8"/>
        <v/>
      </c>
      <c r="K56" s="49" t="str">
        <f t="shared" si="8"/>
        <v/>
      </c>
      <c r="L56" s="49" t="str">
        <f t="shared" si="8"/>
        <v/>
      </c>
      <c r="M56" s="48" t="e">
        <f t="shared" si="2"/>
        <v>#VALUE!</v>
      </c>
      <c r="N56" s="50"/>
      <c r="O56" s="46"/>
      <c r="P56" s="15"/>
      <c r="Q56" s="15"/>
      <c r="R56" s="15">
        <f t="shared" si="3"/>
        <v>0</v>
      </c>
      <c r="S56" s="51" t="e">
        <f t="shared" si="4"/>
        <v>#DIV/0!</v>
      </c>
      <c r="T56" s="46"/>
      <c r="U56" s="48" t="str">
        <f t="shared" si="5"/>
        <v/>
      </c>
      <c r="V56" s="15"/>
      <c r="W56" s="14" t="str">
        <f t="shared" si="6"/>
        <v/>
      </c>
      <c r="X56" s="13" t="str">
        <f t="shared" si="7"/>
        <v/>
      </c>
    </row>
    <row r="57" spans="1:24" x14ac:dyDescent="0.35">
      <c r="A57" s="56">
        <f>General!A56</f>
        <v>51</v>
      </c>
      <c r="B57" s="57"/>
      <c r="C57" s="57"/>
      <c r="D57" s="57"/>
      <c r="E57" s="15"/>
      <c r="F57" s="48"/>
      <c r="G57" s="46"/>
      <c r="H57" s="46"/>
      <c r="I57" s="16" t="str">
        <f t="shared" si="1"/>
        <v/>
      </c>
      <c r="J57" s="49" t="str">
        <f t="shared" si="8"/>
        <v/>
      </c>
      <c r="K57" s="49" t="str">
        <f t="shared" si="8"/>
        <v/>
      </c>
      <c r="L57" s="49" t="str">
        <f t="shared" si="8"/>
        <v/>
      </c>
      <c r="M57" s="48" t="e">
        <f t="shared" si="2"/>
        <v>#VALUE!</v>
      </c>
      <c r="N57" s="50"/>
      <c r="O57" s="46"/>
      <c r="P57" s="15"/>
      <c r="Q57" s="15"/>
      <c r="R57" s="15">
        <f t="shared" si="3"/>
        <v>0</v>
      </c>
      <c r="S57" s="51" t="e">
        <f t="shared" si="4"/>
        <v>#DIV/0!</v>
      </c>
      <c r="T57" s="46"/>
      <c r="U57" s="48" t="str">
        <f t="shared" si="5"/>
        <v/>
      </c>
      <c r="V57" s="15"/>
      <c r="W57" s="14" t="str">
        <f t="shared" si="6"/>
        <v/>
      </c>
      <c r="X57" s="13" t="str">
        <f t="shared" si="7"/>
        <v/>
      </c>
    </row>
    <row r="58" spans="1:24" x14ac:dyDescent="0.35">
      <c r="A58" s="56">
        <f>General!A57</f>
        <v>52</v>
      </c>
      <c r="B58" s="57"/>
      <c r="C58" s="57"/>
      <c r="D58" s="57"/>
      <c r="E58" s="15"/>
      <c r="F58" s="48"/>
      <c r="G58" s="46"/>
      <c r="H58" s="46"/>
      <c r="I58" s="16" t="str">
        <f t="shared" si="1"/>
        <v/>
      </c>
      <c r="J58" s="49" t="str">
        <f t="shared" si="8"/>
        <v/>
      </c>
      <c r="K58" s="49" t="str">
        <f t="shared" si="8"/>
        <v/>
      </c>
      <c r="L58" s="49" t="str">
        <f t="shared" si="8"/>
        <v/>
      </c>
      <c r="M58" s="48" t="e">
        <f t="shared" si="2"/>
        <v>#VALUE!</v>
      </c>
      <c r="N58" s="50"/>
      <c r="O58" s="46"/>
      <c r="P58" s="15"/>
      <c r="Q58" s="15"/>
      <c r="R58" s="15">
        <f t="shared" si="3"/>
        <v>0</v>
      </c>
      <c r="S58" s="51" t="e">
        <f t="shared" si="4"/>
        <v>#DIV/0!</v>
      </c>
      <c r="T58" s="46"/>
      <c r="U58" s="48" t="str">
        <f t="shared" si="5"/>
        <v/>
      </c>
      <c r="V58" s="15"/>
      <c r="W58" s="14" t="str">
        <f t="shared" si="6"/>
        <v/>
      </c>
      <c r="X58" s="13" t="str">
        <f t="shared" si="7"/>
        <v/>
      </c>
    </row>
    <row r="59" spans="1:24" x14ac:dyDescent="0.35">
      <c r="A59" s="56">
        <f>General!A58</f>
        <v>53</v>
      </c>
      <c r="B59" s="57"/>
      <c r="C59" s="57"/>
      <c r="D59" s="57"/>
      <c r="E59" s="15"/>
      <c r="F59" s="48"/>
      <c r="G59" s="46"/>
      <c r="H59" s="46"/>
      <c r="I59" s="16" t="str">
        <f t="shared" si="1"/>
        <v/>
      </c>
      <c r="J59" s="49" t="str">
        <f t="shared" si="8"/>
        <v/>
      </c>
      <c r="K59" s="49" t="str">
        <f t="shared" si="8"/>
        <v/>
      </c>
      <c r="L59" s="49" t="str">
        <f t="shared" si="8"/>
        <v/>
      </c>
      <c r="M59" s="48" t="e">
        <f t="shared" si="2"/>
        <v>#VALUE!</v>
      </c>
      <c r="N59" s="50"/>
      <c r="O59" s="46"/>
      <c r="P59" s="15"/>
      <c r="Q59" s="15"/>
      <c r="R59" s="15">
        <f t="shared" si="3"/>
        <v>0</v>
      </c>
      <c r="S59" s="51" t="e">
        <f t="shared" si="4"/>
        <v>#DIV/0!</v>
      </c>
      <c r="T59" s="46"/>
      <c r="U59" s="48" t="str">
        <f t="shared" si="5"/>
        <v/>
      </c>
      <c r="V59" s="15"/>
      <c r="W59" s="14" t="str">
        <f t="shared" si="6"/>
        <v/>
      </c>
      <c r="X59" s="13" t="str">
        <f t="shared" si="7"/>
        <v/>
      </c>
    </row>
    <row r="60" spans="1:24" x14ac:dyDescent="0.35">
      <c r="A60" s="56">
        <f>General!A59</f>
        <v>54</v>
      </c>
      <c r="B60" s="57"/>
      <c r="C60" s="57"/>
      <c r="D60" s="57"/>
      <c r="E60" s="15"/>
      <c r="F60" s="48"/>
      <c r="G60" s="46"/>
      <c r="H60" s="46"/>
      <c r="I60" s="16" t="str">
        <f t="shared" si="1"/>
        <v/>
      </c>
      <c r="J60" s="49" t="str">
        <f t="shared" si="8"/>
        <v/>
      </c>
      <c r="K60" s="49" t="str">
        <f t="shared" si="8"/>
        <v/>
      </c>
      <c r="L60" s="49" t="str">
        <f t="shared" si="8"/>
        <v/>
      </c>
      <c r="M60" s="48" t="e">
        <f t="shared" si="2"/>
        <v>#VALUE!</v>
      </c>
      <c r="N60" s="50"/>
      <c r="O60" s="46"/>
      <c r="P60" s="15"/>
      <c r="Q60" s="15"/>
      <c r="R60" s="15">
        <f t="shared" si="3"/>
        <v>0</v>
      </c>
      <c r="S60" s="51" t="e">
        <f t="shared" si="4"/>
        <v>#DIV/0!</v>
      </c>
      <c r="T60" s="46"/>
      <c r="U60" s="48" t="str">
        <f t="shared" si="5"/>
        <v/>
      </c>
      <c r="V60" s="15"/>
      <c r="W60" s="14" t="str">
        <f t="shared" si="6"/>
        <v/>
      </c>
      <c r="X60" s="13" t="str">
        <f t="shared" si="7"/>
        <v/>
      </c>
    </row>
    <row r="61" spans="1:24" x14ac:dyDescent="0.35">
      <c r="A61" s="56">
        <f>General!A60</f>
        <v>55</v>
      </c>
      <c r="B61" s="57"/>
      <c r="C61" s="57"/>
      <c r="D61" s="57"/>
      <c r="E61" s="15"/>
      <c r="F61" s="48"/>
      <c r="G61" s="46"/>
      <c r="H61" s="46"/>
      <c r="I61" s="16" t="str">
        <f t="shared" si="1"/>
        <v/>
      </c>
      <c r="J61" s="49" t="str">
        <f t="shared" si="8"/>
        <v/>
      </c>
      <c r="K61" s="49" t="str">
        <f t="shared" si="8"/>
        <v/>
      </c>
      <c r="L61" s="49" t="str">
        <f t="shared" si="8"/>
        <v/>
      </c>
      <c r="M61" s="48" t="e">
        <f t="shared" si="2"/>
        <v>#VALUE!</v>
      </c>
      <c r="N61" s="50"/>
      <c r="O61" s="46"/>
      <c r="P61" s="15"/>
      <c r="Q61" s="15"/>
      <c r="R61" s="15">
        <f t="shared" si="3"/>
        <v>0</v>
      </c>
      <c r="S61" s="51" t="e">
        <f t="shared" si="4"/>
        <v>#DIV/0!</v>
      </c>
      <c r="T61" s="46"/>
      <c r="U61" s="48" t="str">
        <f t="shared" si="5"/>
        <v/>
      </c>
      <c r="V61" s="15"/>
      <c r="W61" s="14" t="str">
        <f t="shared" si="6"/>
        <v/>
      </c>
      <c r="X61" s="13" t="str">
        <f t="shared" si="7"/>
        <v/>
      </c>
    </row>
    <row r="62" spans="1:24" x14ac:dyDescent="0.35">
      <c r="A62" s="56">
        <f>General!A61</f>
        <v>56</v>
      </c>
      <c r="B62" s="57"/>
      <c r="C62" s="57"/>
      <c r="D62" s="57"/>
      <c r="E62" s="15"/>
      <c r="F62" s="48"/>
      <c r="G62" s="46"/>
      <c r="H62" s="46"/>
      <c r="I62" s="16" t="str">
        <f t="shared" si="1"/>
        <v/>
      </c>
      <c r="J62" s="49" t="str">
        <f t="shared" si="8"/>
        <v/>
      </c>
      <c r="K62" s="49" t="str">
        <f t="shared" si="8"/>
        <v/>
      </c>
      <c r="L62" s="49" t="str">
        <f t="shared" si="8"/>
        <v/>
      </c>
      <c r="M62" s="48" t="e">
        <f t="shared" si="2"/>
        <v>#VALUE!</v>
      </c>
      <c r="N62" s="50"/>
      <c r="O62" s="46"/>
      <c r="P62" s="15"/>
      <c r="Q62" s="15"/>
      <c r="R62" s="15">
        <f t="shared" si="3"/>
        <v>0</v>
      </c>
      <c r="S62" s="51" t="e">
        <f t="shared" si="4"/>
        <v>#DIV/0!</v>
      </c>
      <c r="T62" s="46"/>
      <c r="U62" s="48" t="str">
        <f t="shared" si="5"/>
        <v/>
      </c>
      <c r="V62" s="15"/>
      <c r="W62" s="14" t="str">
        <f t="shared" si="6"/>
        <v/>
      </c>
      <c r="X62" s="13" t="str">
        <f t="shared" si="7"/>
        <v/>
      </c>
    </row>
    <row r="63" spans="1:24" x14ac:dyDescent="0.35">
      <c r="A63" s="56">
        <f>General!A62</f>
        <v>57</v>
      </c>
      <c r="B63" s="57"/>
      <c r="C63" s="57"/>
      <c r="D63" s="57"/>
      <c r="E63" s="15"/>
      <c r="F63" s="48"/>
      <c r="G63" s="46"/>
      <c r="H63" s="46"/>
      <c r="I63" s="16" t="str">
        <f t="shared" si="1"/>
        <v/>
      </c>
      <c r="J63" s="49" t="str">
        <f t="shared" si="8"/>
        <v/>
      </c>
      <c r="K63" s="49" t="str">
        <f t="shared" si="8"/>
        <v/>
      </c>
      <c r="L63" s="49" t="str">
        <f t="shared" si="8"/>
        <v/>
      </c>
      <c r="M63" s="48" t="e">
        <f t="shared" si="2"/>
        <v>#VALUE!</v>
      </c>
      <c r="N63" s="50"/>
      <c r="O63" s="46"/>
      <c r="P63" s="15"/>
      <c r="Q63" s="15"/>
      <c r="R63" s="15">
        <f t="shared" si="3"/>
        <v>0</v>
      </c>
      <c r="S63" s="51" t="e">
        <f t="shared" si="4"/>
        <v>#DIV/0!</v>
      </c>
      <c r="T63" s="46"/>
      <c r="U63" s="48" t="str">
        <f t="shared" si="5"/>
        <v/>
      </c>
      <c r="V63" s="15"/>
      <c r="W63" s="14" t="str">
        <f t="shared" si="6"/>
        <v/>
      </c>
      <c r="X63" s="13" t="str">
        <f t="shared" si="7"/>
        <v/>
      </c>
    </row>
    <row r="64" spans="1:24" x14ac:dyDescent="0.35">
      <c r="A64" s="56">
        <f>General!A63</f>
        <v>58</v>
      </c>
      <c r="B64" s="57"/>
      <c r="C64" s="57"/>
      <c r="D64" s="57"/>
      <c r="E64" s="15"/>
      <c r="F64" s="48"/>
      <c r="G64" s="46"/>
      <c r="H64" s="46"/>
      <c r="I64" s="16" t="str">
        <f t="shared" si="1"/>
        <v/>
      </c>
      <c r="J64" s="49" t="str">
        <f t="shared" si="8"/>
        <v/>
      </c>
      <c r="K64" s="49" t="str">
        <f t="shared" si="8"/>
        <v/>
      </c>
      <c r="L64" s="49" t="str">
        <f t="shared" si="8"/>
        <v/>
      </c>
      <c r="M64" s="48" t="e">
        <f t="shared" si="2"/>
        <v>#VALUE!</v>
      </c>
      <c r="N64" s="50"/>
      <c r="O64" s="46"/>
      <c r="P64" s="15"/>
      <c r="Q64" s="15"/>
      <c r="R64" s="15">
        <f t="shared" si="3"/>
        <v>0</v>
      </c>
      <c r="S64" s="51" t="e">
        <f t="shared" si="4"/>
        <v>#DIV/0!</v>
      </c>
      <c r="T64" s="46"/>
      <c r="U64" s="48" t="str">
        <f t="shared" si="5"/>
        <v/>
      </c>
      <c r="V64" s="15"/>
      <c r="W64" s="14" t="str">
        <f t="shared" si="6"/>
        <v/>
      </c>
      <c r="X64" s="13" t="str">
        <f t="shared" si="7"/>
        <v/>
      </c>
    </row>
    <row r="65" spans="1:24" x14ac:dyDescent="0.35">
      <c r="A65" s="56">
        <f>General!A64</f>
        <v>59</v>
      </c>
      <c r="B65" s="57"/>
      <c r="C65" s="57"/>
      <c r="D65" s="57"/>
      <c r="E65" s="15"/>
      <c r="F65" s="48"/>
      <c r="G65" s="46"/>
      <c r="H65" s="46"/>
      <c r="I65" s="16" t="str">
        <f t="shared" si="1"/>
        <v/>
      </c>
      <c r="J65" s="49" t="str">
        <f t="shared" si="8"/>
        <v/>
      </c>
      <c r="K65" s="49" t="str">
        <f t="shared" si="8"/>
        <v/>
      </c>
      <c r="L65" s="49" t="str">
        <f t="shared" si="8"/>
        <v/>
      </c>
      <c r="M65" s="48" t="e">
        <f t="shared" si="2"/>
        <v>#VALUE!</v>
      </c>
      <c r="N65" s="50"/>
      <c r="O65" s="46"/>
      <c r="P65" s="15"/>
      <c r="Q65" s="15"/>
      <c r="R65" s="15">
        <f t="shared" si="3"/>
        <v>0</v>
      </c>
      <c r="S65" s="51" t="e">
        <f t="shared" si="4"/>
        <v>#DIV/0!</v>
      </c>
      <c r="T65" s="46"/>
      <c r="U65" s="48" t="str">
        <f t="shared" si="5"/>
        <v/>
      </c>
      <c r="V65" s="15"/>
      <c r="W65" s="14" t="str">
        <f t="shared" si="6"/>
        <v/>
      </c>
      <c r="X65" s="13" t="str">
        <f t="shared" si="7"/>
        <v/>
      </c>
    </row>
    <row r="66" spans="1:24" x14ac:dyDescent="0.35">
      <c r="A66" s="56">
        <f>General!A65</f>
        <v>60</v>
      </c>
      <c r="B66" s="57"/>
      <c r="C66" s="57"/>
      <c r="D66" s="57"/>
      <c r="E66" s="15"/>
      <c r="F66" s="48"/>
      <c r="G66" s="46"/>
      <c r="H66" s="46"/>
      <c r="I66" s="16" t="str">
        <f t="shared" si="1"/>
        <v/>
      </c>
      <c r="J66" s="49" t="str">
        <f t="shared" si="8"/>
        <v/>
      </c>
      <c r="K66" s="49" t="str">
        <f t="shared" si="8"/>
        <v/>
      </c>
      <c r="L66" s="49" t="str">
        <f t="shared" si="8"/>
        <v/>
      </c>
      <c r="M66" s="48" t="e">
        <f t="shared" si="2"/>
        <v>#VALUE!</v>
      </c>
      <c r="N66" s="50"/>
      <c r="O66" s="46"/>
      <c r="P66" s="15"/>
      <c r="Q66" s="15"/>
      <c r="R66" s="15">
        <f t="shared" si="3"/>
        <v>0</v>
      </c>
      <c r="S66" s="51" t="e">
        <f t="shared" si="4"/>
        <v>#DIV/0!</v>
      </c>
      <c r="T66" s="46"/>
      <c r="U66" s="48" t="str">
        <f t="shared" si="5"/>
        <v/>
      </c>
      <c r="V66" s="15"/>
      <c r="W66" s="14" t="str">
        <f t="shared" si="6"/>
        <v/>
      </c>
      <c r="X66" s="13" t="str">
        <f t="shared" si="7"/>
        <v/>
      </c>
    </row>
    <row r="67" spans="1:24" x14ac:dyDescent="0.35">
      <c r="A67" s="56">
        <f>General!A66</f>
        <v>61</v>
      </c>
      <c r="B67" s="57"/>
      <c r="C67" s="57"/>
      <c r="D67" s="57"/>
      <c r="E67" s="15"/>
      <c r="F67" s="48"/>
      <c r="G67" s="46"/>
      <c r="H67" s="46"/>
      <c r="I67" s="16" t="str">
        <f t="shared" si="1"/>
        <v/>
      </c>
      <c r="J67" s="49" t="str">
        <f t="shared" si="8"/>
        <v/>
      </c>
      <c r="K67" s="49" t="str">
        <f t="shared" si="8"/>
        <v/>
      </c>
      <c r="L67" s="49" t="str">
        <f t="shared" si="8"/>
        <v/>
      </c>
      <c r="M67" s="48" t="e">
        <f t="shared" si="2"/>
        <v>#VALUE!</v>
      </c>
      <c r="N67" s="50"/>
      <c r="O67" s="46"/>
      <c r="P67" s="15"/>
      <c r="Q67" s="15"/>
      <c r="R67" s="15">
        <f t="shared" si="3"/>
        <v>0</v>
      </c>
      <c r="S67" s="51" t="e">
        <f t="shared" si="4"/>
        <v>#DIV/0!</v>
      </c>
      <c r="T67" s="46"/>
      <c r="U67" s="48" t="str">
        <f t="shared" si="5"/>
        <v/>
      </c>
      <c r="V67" s="15"/>
      <c r="W67" s="14" t="str">
        <f t="shared" si="6"/>
        <v/>
      </c>
      <c r="X67" s="13" t="str">
        <f t="shared" si="7"/>
        <v/>
      </c>
    </row>
    <row r="68" spans="1:24" x14ac:dyDescent="0.35">
      <c r="A68" s="56">
        <f>General!A67</f>
        <v>62</v>
      </c>
      <c r="B68" s="57"/>
      <c r="C68" s="57"/>
      <c r="D68" s="57"/>
      <c r="E68" s="15"/>
      <c r="F68" s="48"/>
      <c r="G68" s="46"/>
      <c r="H68" s="46"/>
      <c r="I68" s="16" t="str">
        <f t="shared" si="1"/>
        <v/>
      </c>
      <c r="J68" s="49" t="str">
        <f t="shared" si="8"/>
        <v/>
      </c>
      <c r="K68" s="49" t="str">
        <f t="shared" si="8"/>
        <v/>
      </c>
      <c r="L68" s="49" t="str">
        <f t="shared" si="8"/>
        <v/>
      </c>
      <c r="M68" s="48" t="e">
        <f t="shared" si="2"/>
        <v>#VALUE!</v>
      </c>
      <c r="N68" s="50"/>
      <c r="O68" s="46"/>
      <c r="P68" s="15"/>
      <c r="Q68" s="15"/>
      <c r="R68" s="15">
        <f t="shared" si="3"/>
        <v>0</v>
      </c>
      <c r="S68" s="51" t="e">
        <f t="shared" si="4"/>
        <v>#DIV/0!</v>
      </c>
      <c r="T68" s="46"/>
      <c r="U68" s="48" t="str">
        <f t="shared" si="5"/>
        <v/>
      </c>
      <c r="V68" s="15"/>
      <c r="W68" s="14" t="str">
        <f t="shared" si="6"/>
        <v/>
      </c>
      <c r="X68" s="13" t="str">
        <f t="shared" si="7"/>
        <v/>
      </c>
    </row>
    <row r="69" spans="1:24" x14ac:dyDescent="0.35">
      <c r="A69" s="56">
        <f>General!A68</f>
        <v>63</v>
      </c>
      <c r="B69" s="57"/>
      <c r="C69" s="57"/>
      <c r="D69" s="57"/>
      <c r="E69" s="15"/>
      <c r="F69" s="48"/>
      <c r="G69" s="46"/>
      <c r="H69" s="46"/>
      <c r="I69" s="16" t="str">
        <f t="shared" si="1"/>
        <v/>
      </c>
      <c r="J69" s="49" t="str">
        <f t="shared" si="8"/>
        <v/>
      </c>
      <c r="K69" s="49" t="str">
        <f t="shared" si="8"/>
        <v/>
      </c>
      <c r="L69" s="49" t="str">
        <f t="shared" si="8"/>
        <v/>
      </c>
      <c r="M69" s="48" t="e">
        <f t="shared" si="2"/>
        <v>#VALUE!</v>
      </c>
      <c r="N69" s="50"/>
      <c r="O69" s="46"/>
      <c r="P69" s="15"/>
      <c r="Q69" s="15"/>
      <c r="R69" s="15">
        <f t="shared" si="3"/>
        <v>0</v>
      </c>
      <c r="S69" s="51" t="e">
        <f t="shared" si="4"/>
        <v>#DIV/0!</v>
      </c>
      <c r="T69" s="46"/>
      <c r="U69" s="48" t="str">
        <f t="shared" si="5"/>
        <v/>
      </c>
      <c r="V69" s="15"/>
      <c r="W69" s="14" t="str">
        <f t="shared" si="6"/>
        <v/>
      </c>
      <c r="X69" s="13" t="str">
        <f t="shared" si="7"/>
        <v/>
      </c>
    </row>
    <row r="70" spans="1:24" x14ac:dyDescent="0.35">
      <c r="A70" s="56">
        <f>General!A69</f>
        <v>64</v>
      </c>
      <c r="B70" s="57"/>
      <c r="C70" s="57"/>
      <c r="D70" s="57"/>
      <c r="E70" s="15"/>
      <c r="F70" s="48"/>
      <c r="G70" s="46"/>
      <c r="H70" s="46"/>
      <c r="I70" s="16" t="str">
        <f t="shared" si="1"/>
        <v/>
      </c>
      <c r="J70" s="49" t="str">
        <f t="shared" si="8"/>
        <v/>
      </c>
      <c r="K70" s="49" t="str">
        <f t="shared" si="8"/>
        <v/>
      </c>
      <c r="L70" s="49" t="str">
        <f t="shared" si="8"/>
        <v/>
      </c>
      <c r="M70" s="48" t="e">
        <f t="shared" si="2"/>
        <v>#VALUE!</v>
      </c>
      <c r="N70" s="50"/>
      <c r="O70" s="46"/>
      <c r="P70" s="15"/>
      <c r="Q70" s="15"/>
      <c r="R70" s="15">
        <f t="shared" si="3"/>
        <v>0</v>
      </c>
      <c r="S70" s="51" t="e">
        <f t="shared" si="4"/>
        <v>#DIV/0!</v>
      </c>
      <c r="T70" s="46"/>
      <c r="U70" s="48" t="str">
        <f t="shared" si="5"/>
        <v/>
      </c>
      <c r="V70" s="15"/>
      <c r="W70" s="14" t="str">
        <f t="shared" si="6"/>
        <v/>
      </c>
      <c r="X70" s="13" t="str">
        <f t="shared" si="7"/>
        <v/>
      </c>
    </row>
    <row r="71" spans="1:24" x14ac:dyDescent="0.35">
      <c r="A71" s="56">
        <f>General!A70</f>
        <v>65</v>
      </c>
      <c r="B71" s="57"/>
      <c r="C71" s="57"/>
      <c r="D71" s="57"/>
      <c r="E71" s="15"/>
      <c r="F71" s="48"/>
      <c r="G71" s="46"/>
      <c r="H71" s="46"/>
      <c r="I71" s="16" t="str">
        <f t="shared" si="1"/>
        <v/>
      </c>
      <c r="J71" s="49" t="str">
        <f t="shared" si="8"/>
        <v/>
      </c>
      <c r="K71" s="49" t="str">
        <f t="shared" si="8"/>
        <v/>
      </c>
      <c r="L71" s="49" t="str">
        <f t="shared" si="8"/>
        <v/>
      </c>
      <c r="M71" s="48" t="e">
        <f t="shared" si="2"/>
        <v>#VALUE!</v>
      </c>
      <c r="N71" s="50"/>
      <c r="O71" s="46"/>
      <c r="P71" s="15"/>
      <c r="Q71" s="15"/>
      <c r="R71" s="15">
        <f t="shared" si="3"/>
        <v>0</v>
      </c>
      <c r="S71" s="51" t="e">
        <f t="shared" si="4"/>
        <v>#DIV/0!</v>
      </c>
      <c r="T71" s="46"/>
      <c r="U71" s="48" t="str">
        <f t="shared" si="5"/>
        <v/>
      </c>
      <c r="V71" s="15"/>
      <c r="W71" s="14" t="str">
        <f t="shared" si="6"/>
        <v/>
      </c>
      <c r="X71" s="13" t="str">
        <f t="shared" si="7"/>
        <v/>
      </c>
    </row>
    <row r="72" spans="1:24" x14ac:dyDescent="0.35">
      <c r="A72" s="56">
        <f>General!A71</f>
        <v>66</v>
      </c>
      <c r="B72" s="57"/>
      <c r="C72" s="57"/>
      <c r="D72" s="57"/>
      <c r="E72" s="15"/>
      <c r="F72" s="48"/>
      <c r="G72" s="46"/>
      <c r="H72" s="46"/>
      <c r="I72" s="16" t="str">
        <f t="shared" ref="I72:I80" si="9">IF(H72="No","N/A","")</f>
        <v/>
      </c>
      <c r="J72" s="49" t="str">
        <f t="shared" si="8"/>
        <v/>
      </c>
      <c r="K72" s="49" t="str">
        <f t="shared" si="8"/>
        <v/>
      </c>
      <c r="L72" s="49" t="str">
        <f t="shared" si="8"/>
        <v/>
      </c>
      <c r="M72" s="48" t="e">
        <f t="shared" ref="M72:M81" si="10">((K72-L72)/K72)*100</f>
        <v>#VALUE!</v>
      </c>
      <c r="N72" s="50"/>
      <c r="O72" s="46"/>
      <c r="P72" s="15"/>
      <c r="Q72" s="15"/>
      <c r="R72" s="15">
        <f t="shared" ref="R72:R81" si="11">Q72-O72</f>
        <v>0</v>
      </c>
      <c r="S72" s="51" t="e">
        <f t="shared" ref="S72:S81" si="12">(R72/O72)*100</f>
        <v>#DIV/0!</v>
      </c>
      <c r="T72" s="46"/>
      <c r="U72" s="48" t="str">
        <f t="shared" ref="U72:U81" si="13">IF(T72="No","N/A","")</f>
        <v/>
      </c>
      <c r="V72" s="15"/>
      <c r="W72" s="14" t="str">
        <f t="shared" ref="W72:W81" si="14">IF(V72="No","N/A","")</f>
        <v/>
      </c>
      <c r="X72" s="13" t="str">
        <f t="shared" ref="X72:X81" si="15">IF(V72="No","N/A","")</f>
        <v/>
      </c>
    </row>
    <row r="73" spans="1:24" x14ac:dyDescent="0.35">
      <c r="A73" s="56">
        <f>General!A72</f>
        <v>67</v>
      </c>
      <c r="B73" s="57"/>
      <c r="C73" s="57"/>
      <c r="D73" s="57"/>
      <c r="E73" s="15"/>
      <c r="F73" s="48"/>
      <c r="G73" s="46"/>
      <c r="H73" s="46"/>
      <c r="I73" s="16" t="str">
        <f t="shared" si="9"/>
        <v/>
      </c>
      <c r="J73" s="49" t="str">
        <f t="shared" si="8"/>
        <v/>
      </c>
      <c r="K73" s="49" t="str">
        <f t="shared" si="8"/>
        <v/>
      </c>
      <c r="L73" s="49" t="str">
        <f t="shared" si="8"/>
        <v/>
      </c>
      <c r="M73" s="48" t="e">
        <f t="shared" si="10"/>
        <v>#VALUE!</v>
      </c>
      <c r="N73" s="50"/>
      <c r="O73" s="46"/>
      <c r="P73" s="15"/>
      <c r="Q73" s="15"/>
      <c r="R73" s="15">
        <f t="shared" si="11"/>
        <v>0</v>
      </c>
      <c r="S73" s="51" t="e">
        <f t="shared" si="12"/>
        <v>#DIV/0!</v>
      </c>
      <c r="T73" s="46"/>
      <c r="U73" s="48" t="str">
        <f t="shared" si="13"/>
        <v/>
      </c>
      <c r="V73" s="15"/>
      <c r="W73" s="14" t="str">
        <f t="shared" si="14"/>
        <v/>
      </c>
      <c r="X73" s="13" t="str">
        <f t="shared" si="15"/>
        <v/>
      </c>
    </row>
    <row r="74" spans="1:24" x14ac:dyDescent="0.35">
      <c r="A74" s="56">
        <f>General!A73</f>
        <v>68</v>
      </c>
      <c r="B74" s="57"/>
      <c r="C74" s="57"/>
      <c r="D74" s="57"/>
      <c r="E74" s="15"/>
      <c r="F74" s="48"/>
      <c r="G74" s="46"/>
      <c r="H74" s="46"/>
      <c r="I74" s="16" t="str">
        <f t="shared" si="9"/>
        <v/>
      </c>
      <c r="J74" s="49" t="str">
        <f t="shared" si="8"/>
        <v/>
      </c>
      <c r="K74" s="49" t="str">
        <f t="shared" si="8"/>
        <v/>
      </c>
      <c r="L74" s="49" t="str">
        <f t="shared" si="8"/>
        <v/>
      </c>
      <c r="M74" s="48" t="e">
        <f t="shared" si="10"/>
        <v>#VALUE!</v>
      </c>
      <c r="N74" s="50"/>
      <c r="O74" s="46"/>
      <c r="P74" s="15"/>
      <c r="Q74" s="15"/>
      <c r="R74" s="15">
        <f t="shared" si="11"/>
        <v>0</v>
      </c>
      <c r="S74" s="51" t="e">
        <f t="shared" si="12"/>
        <v>#DIV/0!</v>
      </c>
      <c r="T74" s="46"/>
      <c r="U74" s="48" t="str">
        <f t="shared" si="13"/>
        <v/>
      </c>
      <c r="V74" s="15"/>
      <c r="W74" s="14" t="str">
        <f t="shared" si="14"/>
        <v/>
      </c>
      <c r="X74" s="13" t="str">
        <f t="shared" si="15"/>
        <v/>
      </c>
    </row>
    <row r="75" spans="1:24" x14ac:dyDescent="0.35">
      <c r="A75" s="56">
        <f>General!A74</f>
        <v>69</v>
      </c>
      <c r="B75" s="57"/>
      <c r="C75" s="57"/>
      <c r="D75" s="57"/>
      <c r="E75" s="15"/>
      <c r="F75" s="48"/>
      <c r="G75" s="46"/>
      <c r="H75" s="46"/>
      <c r="I75" s="16" t="str">
        <f t="shared" si="9"/>
        <v/>
      </c>
      <c r="J75" s="49" t="str">
        <f t="shared" si="8"/>
        <v/>
      </c>
      <c r="K75" s="49" t="str">
        <f t="shared" si="8"/>
        <v/>
      </c>
      <c r="L75" s="49" t="str">
        <f t="shared" si="8"/>
        <v/>
      </c>
      <c r="M75" s="48" t="e">
        <f t="shared" si="10"/>
        <v>#VALUE!</v>
      </c>
      <c r="N75" s="50"/>
      <c r="O75" s="46"/>
      <c r="P75" s="15"/>
      <c r="Q75" s="15"/>
      <c r="R75" s="15">
        <f t="shared" si="11"/>
        <v>0</v>
      </c>
      <c r="S75" s="51" t="e">
        <f t="shared" si="12"/>
        <v>#DIV/0!</v>
      </c>
      <c r="T75" s="46"/>
      <c r="U75" s="48" t="str">
        <f t="shared" si="13"/>
        <v/>
      </c>
      <c r="V75" s="15"/>
      <c r="W75" s="14" t="str">
        <f t="shared" si="14"/>
        <v/>
      </c>
      <c r="X75" s="13" t="str">
        <f t="shared" si="15"/>
        <v/>
      </c>
    </row>
    <row r="76" spans="1:24" x14ac:dyDescent="0.35">
      <c r="A76" s="56">
        <f>General!A75</f>
        <v>70</v>
      </c>
      <c r="B76" s="57"/>
      <c r="C76" s="57"/>
      <c r="D76" s="57"/>
      <c r="E76" s="15"/>
      <c r="F76" s="48"/>
      <c r="G76" s="46"/>
      <c r="H76" s="46"/>
      <c r="I76" s="16" t="str">
        <f t="shared" si="9"/>
        <v/>
      </c>
      <c r="J76" s="49" t="str">
        <f t="shared" si="8"/>
        <v/>
      </c>
      <c r="K76" s="49" t="str">
        <f t="shared" si="8"/>
        <v/>
      </c>
      <c r="L76" s="49" t="str">
        <f t="shared" si="8"/>
        <v/>
      </c>
      <c r="M76" s="48" t="e">
        <f t="shared" si="10"/>
        <v>#VALUE!</v>
      </c>
      <c r="N76" s="50"/>
      <c r="O76" s="46"/>
      <c r="P76" s="15"/>
      <c r="Q76" s="15"/>
      <c r="R76" s="15">
        <f t="shared" si="11"/>
        <v>0</v>
      </c>
      <c r="S76" s="51" t="e">
        <f t="shared" si="12"/>
        <v>#DIV/0!</v>
      </c>
      <c r="T76" s="46"/>
      <c r="U76" s="48" t="str">
        <f t="shared" si="13"/>
        <v/>
      </c>
      <c r="V76" s="15"/>
      <c r="W76" s="14" t="str">
        <f t="shared" si="14"/>
        <v/>
      </c>
      <c r="X76" s="13" t="str">
        <f t="shared" si="15"/>
        <v/>
      </c>
    </row>
    <row r="77" spans="1:24" x14ac:dyDescent="0.35">
      <c r="A77" s="56">
        <f>General!A76</f>
        <v>71</v>
      </c>
      <c r="B77" s="57"/>
      <c r="C77" s="57"/>
      <c r="D77" s="57"/>
      <c r="E77" s="15"/>
      <c r="F77" s="48"/>
      <c r="G77" s="46"/>
      <c r="H77" s="46"/>
      <c r="I77" s="16" t="str">
        <f t="shared" si="9"/>
        <v/>
      </c>
      <c r="J77" s="49" t="str">
        <f t="shared" si="8"/>
        <v/>
      </c>
      <c r="K77" s="49" t="str">
        <f t="shared" si="8"/>
        <v/>
      </c>
      <c r="L77" s="49" t="str">
        <f t="shared" si="8"/>
        <v/>
      </c>
      <c r="M77" s="48" t="e">
        <f t="shared" si="10"/>
        <v>#VALUE!</v>
      </c>
      <c r="N77" s="50"/>
      <c r="O77" s="46"/>
      <c r="P77" s="15"/>
      <c r="Q77" s="15"/>
      <c r="R77" s="15">
        <f t="shared" si="11"/>
        <v>0</v>
      </c>
      <c r="S77" s="51" t="e">
        <f t="shared" si="12"/>
        <v>#DIV/0!</v>
      </c>
      <c r="T77" s="46"/>
      <c r="U77" s="48" t="str">
        <f t="shared" si="13"/>
        <v/>
      </c>
      <c r="V77" s="15"/>
      <c r="W77" s="14" t="str">
        <f t="shared" si="14"/>
        <v/>
      </c>
      <c r="X77" s="13" t="str">
        <f t="shared" si="15"/>
        <v/>
      </c>
    </row>
    <row r="78" spans="1:24" x14ac:dyDescent="0.35">
      <c r="A78" s="56">
        <f>General!A77</f>
        <v>72</v>
      </c>
      <c r="B78" s="57"/>
      <c r="C78" s="57"/>
      <c r="D78" s="57"/>
      <c r="E78" s="15"/>
      <c r="F78" s="48"/>
      <c r="G78" s="46"/>
      <c r="H78" s="46"/>
      <c r="I78" s="16" t="str">
        <f t="shared" si="9"/>
        <v/>
      </c>
      <c r="J78" s="49" t="str">
        <f t="shared" si="8"/>
        <v/>
      </c>
      <c r="K78" s="49" t="str">
        <f t="shared" si="8"/>
        <v/>
      </c>
      <c r="L78" s="49" t="str">
        <f t="shared" si="8"/>
        <v/>
      </c>
      <c r="M78" s="48" t="e">
        <f t="shared" si="10"/>
        <v>#VALUE!</v>
      </c>
      <c r="N78" s="50"/>
      <c r="O78" s="46"/>
      <c r="P78" s="15"/>
      <c r="Q78" s="15"/>
      <c r="R78" s="15">
        <f t="shared" si="11"/>
        <v>0</v>
      </c>
      <c r="S78" s="51" t="e">
        <f t="shared" si="12"/>
        <v>#DIV/0!</v>
      </c>
      <c r="T78" s="46"/>
      <c r="U78" s="48" t="str">
        <f t="shared" si="13"/>
        <v/>
      </c>
      <c r="V78" s="15"/>
      <c r="W78" s="14" t="str">
        <f t="shared" si="14"/>
        <v/>
      </c>
      <c r="X78" s="13" t="str">
        <f t="shared" si="15"/>
        <v/>
      </c>
    </row>
    <row r="79" spans="1:24" x14ac:dyDescent="0.35">
      <c r="A79" s="56">
        <f>General!A78</f>
        <v>73</v>
      </c>
      <c r="B79" s="57"/>
      <c r="C79" s="57"/>
      <c r="D79" s="57"/>
      <c r="E79" s="15"/>
      <c r="F79" s="48"/>
      <c r="G79" s="46"/>
      <c r="H79" s="46"/>
      <c r="I79" s="16" t="str">
        <f t="shared" si="9"/>
        <v/>
      </c>
      <c r="J79" s="49" t="str">
        <f t="shared" si="8"/>
        <v/>
      </c>
      <c r="K79" s="49" t="str">
        <f t="shared" si="8"/>
        <v/>
      </c>
      <c r="L79" s="49" t="str">
        <f t="shared" si="8"/>
        <v/>
      </c>
      <c r="M79" s="48" t="e">
        <f t="shared" si="10"/>
        <v>#VALUE!</v>
      </c>
      <c r="N79" s="50"/>
      <c r="O79" s="46"/>
      <c r="P79" s="15"/>
      <c r="Q79" s="15"/>
      <c r="R79" s="15">
        <f t="shared" si="11"/>
        <v>0</v>
      </c>
      <c r="S79" s="51" t="e">
        <f t="shared" si="12"/>
        <v>#DIV/0!</v>
      </c>
      <c r="T79" s="46"/>
      <c r="U79" s="48" t="str">
        <f t="shared" si="13"/>
        <v/>
      </c>
      <c r="V79" s="15"/>
      <c r="W79" s="14" t="str">
        <f t="shared" si="14"/>
        <v/>
      </c>
      <c r="X79" s="13" t="str">
        <f t="shared" si="15"/>
        <v/>
      </c>
    </row>
    <row r="80" spans="1:24" x14ac:dyDescent="0.35">
      <c r="A80" s="56">
        <f>General!A79</f>
        <v>74</v>
      </c>
      <c r="B80" s="57"/>
      <c r="C80" s="57"/>
      <c r="D80" s="57"/>
      <c r="E80" s="15"/>
      <c r="F80" s="48"/>
      <c r="G80" s="46"/>
      <c r="H80" s="46"/>
      <c r="I80" s="16" t="str">
        <f t="shared" si="9"/>
        <v/>
      </c>
      <c r="J80" s="49" t="str">
        <f t="shared" si="8"/>
        <v/>
      </c>
      <c r="K80" s="49" t="str">
        <f t="shared" si="8"/>
        <v/>
      </c>
      <c r="L80" s="49" t="str">
        <f t="shared" si="8"/>
        <v/>
      </c>
      <c r="M80" s="48" t="e">
        <f t="shared" si="10"/>
        <v>#VALUE!</v>
      </c>
      <c r="N80" s="50"/>
      <c r="O80" s="46"/>
      <c r="P80" s="15"/>
      <c r="Q80" s="15"/>
      <c r="R80" s="15">
        <f t="shared" si="11"/>
        <v>0</v>
      </c>
      <c r="S80" s="51" t="e">
        <f t="shared" si="12"/>
        <v>#DIV/0!</v>
      </c>
      <c r="T80" s="46"/>
      <c r="U80" s="48" t="str">
        <f t="shared" si="13"/>
        <v/>
      </c>
      <c r="V80" s="15"/>
      <c r="W80" s="14" t="str">
        <f t="shared" si="14"/>
        <v/>
      </c>
      <c r="X80" s="13" t="str">
        <f t="shared" si="15"/>
        <v/>
      </c>
    </row>
    <row r="81" spans="1:24" x14ac:dyDescent="0.35">
      <c r="A81" s="56">
        <f>General!A80</f>
        <v>75</v>
      </c>
      <c r="B81" s="57"/>
      <c r="C81" s="57"/>
      <c r="D81" s="57"/>
      <c r="E81" s="15"/>
      <c r="F81" s="48"/>
      <c r="G81" s="46"/>
      <c r="H81" s="46"/>
      <c r="I81" s="16" t="str">
        <f>IF(H81="No","N/A","")</f>
        <v/>
      </c>
      <c r="J81" s="49" t="str">
        <f t="shared" si="8"/>
        <v/>
      </c>
      <c r="K81" s="49" t="str">
        <f t="shared" si="8"/>
        <v/>
      </c>
      <c r="L81" s="49" t="str">
        <f t="shared" si="8"/>
        <v/>
      </c>
      <c r="M81" s="48" t="e">
        <f t="shared" si="10"/>
        <v>#VALUE!</v>
      </c>
      <c r="N81" s="50"/>
      <c r="O81" s="46"/>
      <c r="P81" s="15"/>
      <c r="Q81" s="15"/>
      <c r="R81" s="15">
        <f t="shared" si="11"/>
        <v>0</v>
      </c>
      <c r="S81" s="51" t="e">
        <f t="shared" si="12"/>
        <v>#DIV/0!</v>
      </c>
      <c r="T81" s="46"/>
      <c r="U81" s="48" t="str">
        <f t="shared" si="13"/>
        <v/>
      </c>
      <c r="V81" s="15"/>
      <c r="W81" s="14" t="str">
        <f t="shared" si="14"/>
        <v/>
      </c>
      <c r="X81" s="13" t="str">
        <f t="shared" si="15"/>
        <v/>
      </c>
    </row>
    <row r="82" spans="1:24" x14ac:dyDescent="0.35">
      <c r="A82" s="7"/>
      <c r="B82" s="7"/>
      <c r="C82" s="7"/>
      <c r="D82" s="7"/>
      <c r="E82" s="7"/>
      <c r="F82" s="7"/>
      <c r="G82" s="7"/>
      <c r="H82" s="7"/>
      <c r="I82" s="7"/>
      <c r="J82" s="7"/>
      <c r="K82" s="7"/>
      <c r="L82" s="7"/>
      <c r="M82" s="7"/>
      <c r="N82" s="7"/>
      <c r="O82" s="7"/>
      <c r="P82" s="7"/>
      <c r="Q82" s="7"/>
      <c r="R82" s="7"/>
      <c r="S82" s="7"/>
      <c r="T82" s="7"/>
      <c r="U82" s="7"/>
      <c r="V82" s="7"/>
      <c r="W82" s="7"/>
      <c r="X82" s="7"/>
    </row>
    <row r="83" spans="1:24" ht="26.4" customHeight="1" x14ac:dyDescent="0.35">
      <c r="A83" s="68" t="s">
        <v>69</v>
      </c>
      <c r="B83" s="68"/>
      <c r="C83" s="68"/>
      <c r="D83" s="68"/>
      <c r="E83" s="68"/>
      <c r="F83" s="68"/>
      <c r="G83" s="68"/>
      <c r="H83" s="68"/>
      <c r="I83" s="68"/>
      <c r="J83" s="68"/>
      <c r="K83" s="68"/>
      <c r="L83" s="68"/>
    </row>
    <row r="84" spans="1:24" x14ac:dyDescent="0.35">
      <c r="A84" s="4"/>
      <c r="B84" s="4"/>
      <c r="C84" s="4"/>
      <c r="D84" s="4"/>
    </row>
    <row r="85" spans="1:24" ht="27.65" customHeight="1" x14ac:dyDescent="0.35">
      <c r="A85" s="68" t="s">
        <v>70</v>
      </c>
      <c r="B85" s="68"/>
      <c r="C85" s="68"/>
      <c r="D85" s="68"/>
      <c r="E85" s="68"/>
      <c r="F85" s="68"/>
      <c r="G85" s="68"/>
      <c r="H85" s="68"/>
      <c r="I85" s="68"/>
      <c r="J85" s="68"/>
      <c r="K85" s="68"/>
      <c r="L85" s="68"/>
      <c r="M85" s="6"/>
      <c r="N85" s="6"/>
      <c r="O85" s="6"/>
      <c r="P85" s="6"/>
      <c r="Q85" s="6"/>
    </row>
    <row r="86" spans="1:24" x14ac:dyDescent="0.35">
      <c r="A86" s="5"/>
      <c r="B86" s="5"/>
      <c r="C86" s="5"/>
      <c r="D86" s="5"/>
      <c r="E86" s="6"/>
      <c r="F86" s="6"/>
      <c r="G86" s="6"/>
      <c r="H86" s="6"/>
      <c r="I86" s="6"/>
      <c r="J86" s="6"/>
      <c r="K86" s="6"/>
      <c r="L86" s="6"/>
      <c r="M86" s="6"/>
      <c r="N86" s="6"/>
      <c r="O86" s="6"/>
      <c r="P86" s="6"/>
      <c r="Q86" s="6"/>
    </row>
    <row r="87" spans="1:24" x14ac:dyDescent="0.35">
      <c r="A87" s="68" t="s">
        <v>71</v>
      </c>
      <c r="B87" s="68"/>
      <c r="C87" s="68"/>
      <c r="D87" s="68"/>
      <c r="E87" s="68"/>
      <c r="F87" s="68"/>
      <c r="G87" s="68"/>
      <c r="H87" s="68"/>
      <c r="I87" s="68"/>
      <c r="J87" s="68"/>
      <c r="K87" s="68"/>
      <c r="L87" s="68"/>
    </row>
    <row r="88" spans="1:24" x14ac:dyDescent="0.35">
      <c r="A88" s="68"/>
      <c r="B88" s="68"/>
      <c r="C88" s="68"/>
      <c r="D88" s="68"/>
      <c r="E88" s="68"/>
      <c r="F88" s="68"/>
      <c r="G88" s="68"/>
      <c r="H88" s="68"/>
      <c r="I88" s="68"/>
      <c r="J88" s="68"/>
      <c r="K88" s="68"/>
      <c r="L88" s="68"/>
    </row>
    <row r="89" spans="1:24" x14ac:dyDescent="0.35">
      <c r="A89" s="52" t="s">
        <v>68</v>
      </c>
      <c r="B89" s="52"/>
      <c r="C89" s="52"/>
      <c r="D89" s="52"/>
      <c r="G89" s="52"/>
    </row>
    <row r="90" spans="1:24" x14ac:dyDescent="0.35">
      <c r="A90" s="5"/>
      <c r="B90" s="5"/>
      <c r="C90" s="5"/>
      <c r="D90" s="5"/>
      <c r="G90" s="52"/>
    </row>
    <row r="91" spans="1:24" x14ac:dyDescent="0.35">
      <c r="A91" s="5" t="s">
        <v>72</v>
      </c>
      <c r="B91" s="5"/>
      <c r="C91" s="5"/>
      <c r="D91" s="5"/>
    </row>
  </sheetData>
  <mergeCells count="13">
    <mergeCell ref="V5:X5"/>
    <mergeCell ref="A83:L83"/>
    <mergeCell ref="A85:L85"/>
    <mergeCell ref="A87:L88"/>
    <mergeCell ref="T5:U5"/>
    <mergeCell ref="A5:A6"/>
    <mergeCell ref="E5:E6"/>
    <mergeCell ref="F5:F6"/>
    <mergeCell ref="G5:M5"/>
    <mergeCell ref="N5:S5"/>
    <mergeCell ref="B5:B6"/>
    <mergeCell ref="C5:C6"/>
    <mergeCell ref="D5:D6"/>
  </mergeCells>
  <hyperlinks>
    <hyperlink ref="A89" r:id="rId1" location="swbmp" xr:uid="{BBFA2C04-56B4-4E9A-B1AD-CCC5AA2F47DA}"/>
  </hyperlinks>
  <pageMargins left="0.7" right="0.7" top="0.75" bottom="0.75" header="0.3" footer="0.3"/>
  <pageSetup orientation="portrait" horizontalDpi="4294967293" verticalDpi="0" r:id="rId2"/>
  <drawing r:id="rId3"/>
  <legacyDrawing r:id="rId4"/>
  <extLst>
    <ext xmlns:x14="http://schemas.microsoft.com/office/spreadsheetml/2009/9/main" uri="{CCE6A557-97BC-4b89-ADB6-D9C93CAAB3DF}">
      <x14:dataValidations xmlns:xm="http://schemas.microsoft.com/office/excel/2006/main" disablePrompts="1" count="4">
        <x14:dataValidation type="list" allowBlank="1" showInputMessage="1" prompt="(Select Option)" xr:uid="{1C70BA5E-BD23-4FD1-A695-C5A60188B4D4}">
          <x14:formula1>
            <xm:f>Misc!$D$4:$D$9</xm:f>
          </x14:formula1>
          <xm:sqref>E7:E81</xm:sqref>
        </x14:dataValidation>
        <x14:dataValidation type="list" allowBlank="1" showInputMessage="1" prompt="(Select Option)" xr:uid="{7ACA55FE-7E7B-401F-A7AA-DF61B65640A4}">
          <x14:formula1>
            <xm:f>Misc!$E$4:$E$5</xm:f>
          </x14:formula1>
          <xm:sqref>H7:H81</xm:sqref>
        </x14:dataValidation>
        <x14:dataValidation type="list" allowBlank="1" showInputMessage="1" prompt="(Select Option)" xr:uid="{898D561A-A974-49D0-94C8-4A08CAE57073}">
          <x14:formula1>
            <xm:f>Misc!$F$4:$F$5</xm:f>
          </x14:formula1>
          <xm:sqref>T7:T81</xm:sqref>
        </x14:dataValidation>
        <x14:dataValidation type="list" allowBlank="1" showInputMessage="1" prompt="(Select Option)" xr:uid="{A8BBDE0E-4B3C-4243-8417-D4AE2182D76A}">
          <x14:formula1>
            <xm:f>Misc!$G$4:$G$5</xm:f>
          </x14:formula1>
          <xm:sqref>V7:V81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60C3A-3E0F-4939-8246-CF56BB6038B0}">
  <dimension ref="A1:Z81"/>
  <sheetViews>
    <sheetView zoomScaleNormal="100" workbookViewId="0">
      <pane xSplit="1" ySplit="6" topLeftCell="F7" activePane="bottomRight" state="frozen"/>
      <selection pane="topRight" activeCell="B1" sqref="B1"/>
      <selection pane="bottomLeft" activeCell="A7" sqref="A7"/>
      <selection pane="bottomRight" activeCell="L18" sqref="L18"/>
    </sheetView>
  </sheetViews>
  <sheetFormatPr defaultRowHeight="14.5" x14ac:dyDescent="0.35"/>
  <cols>
    <col min="1" max="1" width="11.81640625" customWidth="1"/>
    <col min="2" max="2" width="23.1796875" bestFit="1" customWidth="1"/>
    <col min="3" max="3" width="15.1796875" bestFit="1" customWidth="1"/>
    <col min="4" max="4" width="9.1796875" bestFit="1" customWidth="1"/>
    <col min="5" max="5" width="17.08984375" customWidth="1"/>
    <col min="6" max="6" width="17.1796875" customWidth="1"/>
    <col min="7" max="7" width="25.453125" customWidth="1"/>
    <col min="8" max="10" width="20.90625" customWidth="1"/>
    <col min="11" max="11" width="23.08984375" customWidth="1"/>
    <col min="12" max="12" width="18.1796875" bestFit="1" customWidth="1"/>
    <col min="13" max="13" width="18.1796875" customWidth="1"/>
    <col min="14" max="14" width="15.453125" customWidth="1"/>
    <col min="15" max="16" width="17.90625" customWidth="1"/>
    <col min="17" max="17" width="20.6328125" customWidth="1"/>
    <col min="18" max="18" width="23.81640625" customWidth="1"/>
    <col min="19" max="19" width="26.36328125" customWidth="1"/>
    <col min="20" max="20" width="11" bestFit="1" customWidth="1"/>
    <col min="21" max="21" width="13.81640625" customWidth="1"/>
    <col min="22" max="22" width="14.6328125" bestFit="1" customWidth="1"/>
    <col min="23" max="23" width="19.36328125" customWidth="1"/>
    <col min="24" max="24" width="17.1796875" bestFit="1" customWidth="1"/>
    <col min="25" max="25" width="18.453125" bestFit="1" customWidth="1"/>
    <col min="26" max="26" width="17" customWidth="1"/>
    <col min="27" max="27" width="13.90625" customWidth="1"/>
  </cols>
  <sheetData>
    <row r="1" spans="1:26" ht="26" x14ac:dyDescent="0.6">
      <c r="A1" s="1" t="s">
        <v>64</v>
      </c>
      <c r="B1" s="1"/>
      <c r="C1" s="1"/>
      <c r="D1" s="1"/>
    </row>
    <row r="3" spans="1:26" ht="21" x14ac:dyDescent="0.5">
      <c r="A3" s="8" t="s">
        <v>92</v>
      </c>
      <c r="B3" s="8"/>
      <c r="C3" s="8"/>
      <c r="D3" s="8"/>
      <c r="F3" s="7"/>
      <c r="G3" s="7"/>
      <c r="H3" s="7"/>
      <c r="I3" s="7"/>
      <c r="J3" s="7"/>
      <c r="K3" s="7"/>
      <c r="L3" s="7"/>
      <c r="M3" s="7"/>
      <c r="N3" s="7"/>
      <c r="O3" s="7"/>
      <c r="P3" s="7"/>
      <c r="Q3" s="7"/>
      <c r="R3" s="7"/>
      <c r="S3" s="7"/>
      <c r="T3" s="7"/>
      <c r="U3" s="7"/>
      <c r="V3" s="7"/>
      <c r="W3" s="7"/>
      <c r="X3" s="7"/>
      <c r="Y3" s="7"/>
      <c r="Z3" s="7"/>
    </row>
    <row r="5" spans="1:26" ht="29.4" customHeight="1" x14ac:dyDescent="0.45">
      <c r="A5" s="69" t="s">
        <v>19</v>
      </c>
      <c r="B5" s="75" t="s">
        <v>1</v>
      </c>
      <c r="C5" s="77" t="s">
        <v>16</v>
      </c>
      <c r="D5" s="79" t="s">
        <v>17</v>
      </c>
      <c r="E5" s="71" t="s">
        <v>80</v>
      </c>
      <c r="F5" s="71" t="s">
        <v>81</v>
      </c>
      <c r="G5" s="71" t="s">
        <v>82</v>
      </c>
      <c r="H5" s="71" t="s">
        <v>89</v>
      </c>
      <c r="I5" s="71" t="s">
        <v>90</v>
      </c>
      <c r="J5" s="71" t="s">
        <v>25</v>
      </c>
      <c r="K5" s="71" t="s">
        <v>83</v>
      </c>
      <c r="L5" s="71" t="s">
        <v>84</v>
      </c>
      <c r="M5" s="71" t="s">
        <v>85</v>
      </c>
      <c r="N5" s="69" t="s">
        <v>86</v>
      </c>
      <c r="O5" s="71" t="s">
        <v>87</v>
      </c>
      <c r="P5" s="71" t="s">
        <v>29</v>
      </c>
      <c r="Q5" s="71" t="s">
        <v>46</v>
      </c>
      <c r="R5" s="71" t="s">
        <v>88</v>
      </c>
      <c r="S5" s="71" t="s">
        <v>91</v>
      </c>
      <c r="T5" s="3"/>
    </row>
    <row r="6" spans="1:26" ht="15" customHeight="1" thickBot="1" x14ac:dyDescent="0.4">
      <c r="A6" s="70"/>
      <c r="B6" s="76"/>
      <c r="C6" s="78"/>
      <c r="D6" s="80"/>
      <c r="E6" s="72"/>
      <c r="F6" s="72"/>
      <c r="G6" s="72"/>
      <c r="H6" s="72"/>
      <c r="I6" s="81"/>
      <c r="J6" s="72"/>
      <c r="K6" s="72"/>
      <c r="L6" s="72"/>
      <c r="M6" s="72"/>
      <c r="N6" s="70"/>
      <c r="O6" s="72"/>
      <c r="P6" s="72"/>
      <c r="Q6" s="72"/>
      <c r="R6" s="72"/>
      <c r="S6" s="72"/>
    </row>
    <row r="7" spans="1:26" x14ac:dyDescent="0.35">
      <c r="A7" s="53">
        <f>General!A6</f>
        <v>1</v>
      </c>
      <c r="B7" s="54" t="str">
        <f>General!C6</f>
        <v>Willow Wilderness Condos</v>
      </c>
      <c r="C7" s="54" t="str">
        <f>General!D6</f>
        <v>7 Weeping Court</v>
      </c>
      <c r="D7" s="54" t="str">
        <f>General!E6</f>
        <v>45-00012</v>
      </c>
      <c r="E7" s="17"/>
      <c r="F7" s="40"/>
      <c r="G7" s="43"/>
      <c r="H7" s="17"/>
      <c r="I7" s="61"/>
      <c r="J7" s="44" t="str">
        <f>'MCM 4'!L7</f>
        <v/>
      </c>
      <c r="K7" s="36"/>
      <c r="L7" s="38"/>
      <c r="M7" s="40"/>
      <c r="N7" s="58"/>
      <c r="O7" s="17"/>
      <c r="P7" s="43"/>
      <c r="Q7" s="40"/>
      <c r="R7" s="17" t="str">
        <f>IF(Q7="No","N/A","")</f>
        <v/>
      </c>
      <c r="S7" s="16" t="str">
        <f>IF(Q7="No","N/A","")</f>
        <v/>
      </c>
    </row>
    <row r="8" spans="1:26" x14ac:dyDescent="0.35">
      <c r="A8" s="53">
        <f>General!A7</f>
        <v>2</v>
      </c>
      <c r="B8" s="55"/>
      <c r="C8" s="55"/>
      <c r="D8" s="55"/>
      <c r="E8" s="17"/>
      <c r="F8" s="40"/>
      <c r="G8" s="44"/>
      <c r="H8" s="17"/>
      <c r="I8" s="61"/>
      <c r="J8" s="44" t="str">
        <f>'MCM 4'!L8</f>
        <v/>
      </c>
      <c r="K8" s="36"/>
      <c r="L8" s="39"/>
      <c r="M8" s="40"/>
      <c r="N8" s="59"/>
      <c r="O8" s="17"/>
      <c r="P8" s="60"/>
      <c r="Q8" s="41"/>
      <c r="R8" s="17" t="str">
        <f t="shared" ref="R8:R71" si="0">IF(Q8="No","N/A","")</f>
        <v/>
      </c>
      <c r="S8" s="16" t="str">
        <f t="shared" ref="S8:S71" si="1">IF(Q8="No","N/A","")</f>
        <v/>
      </c>
    </row>
    <row r="9" spans="1:26" x14ac:dyDescent="0.35">
      <c r="A9" s="53">
        <f>General!A8</f>
        <v>3</v>
      </c>
      <c r="B9" s="55"/>
      <c r="C9" s="55"/>
      <c r="D9" s="55"/>
      <c r="E9" s="17"/>
      <c r="F9" s="40"/>
      <c r="G9" s="44"/>
      <c r="H9" s="17"/>
      <c r="I9" s="61"/>
      <c r="J9" s="44" t="str">
        <f>'MCM 4'!L9</f>
        <v/>
      </c>
      <c r="K9" s="36"/>
      <c r="L9" s="39"/>
      <c r="M9" s="40"/>
      <c r="N9" s="59"/>
      <c r="O9" s="17"/>
      <c r="P9" s="60"/>
      <c r="Q9" s="41"/>
      <c r="R9" s="17" t="str">
        <f t="shared" si="0"/>
        <v/>
      </c>
      <c r="S9" s="16" t="str">
        <f t="shared" si="1"/>
        <v/>
      </c>
    </row>
    <row r="10" spans="1:26" x14ac:dyDescent="0.35">
      <c r="A10" s="53">
        <f>General!A9</f>
        <v>4</v>
      </c>
      <c r="B10" s="55"/>
      <c r="C10" s="55"/>
      <c r="D10" s="55"/>
      <c r="E10" s="17"/>
      <c r="F10" s="40"/>
      <c r="G10" s="44"/>
      <c r="H10" s="17"/>
      <c r="I10" s="61"/>
      <c r="J10" s="44" t="str">
        <f>'MCM 4'!L10</f>
        <v/>
      </c>
      <c r="K10" s="36"/>
      <c r="L10" s="39"/>
      <c r="M10" s="40"/>
      <c r="N10" s="59"/>
      <c r="O10" s="17"/>
      <c r="P10" s="60"/>
      <c r="Q10" s="41"/>
      <c r="R10" s="17" t="str">
        <f t="shared" si="0"/>
        <v/>
      </c>
      <c r="S10" s="16" t="str">
        <f t="shared" si="1"/>
        <v/>
      </c>
    </row>
    <row r="11" spans="1:26" x14ac:dyDescent="0.35">
      <c r="A11" s="53">
        <f>General!A10</f>
        <v>5</v>
      </c>
      <c r="B11" s="55"/>
      <c r="C11" s="55"/>
      <c r="D11" s="55"/>
      <c r="E11" s="17"/>
      <c r="F11" s="40"/>
      <c r="G11" s="44"/>
      <c r="H11" s="17"/>
      <c r="I11" s="61"/>
      <c r="J11" s="44" t="str">
        <f>'MCM 4'!L11</f>
        <v/>
      </c>
      <c r="K11" s="36"/>
      <c r="L11" s="39"/>
      <c r="M11" s="40"/>
      <c r="N11" s="59"/>
      <c r="O11" s="17"/>
      <c r="P11" s="60"/>
      <c r="Q11" s="41"/>
      <c r="R11" s="17" t="str">
        <f t="shared" si="0"/>
        <v/>
      </c>
      <c r="S11" s="16" t="str">
        <f t="shared" si="1"/>
        <v/>
      </c>
    </row>
    <row r="12" spans="1:26" x14ac:dyDescent="0.35">
      <c r="A12" s="53">
        <f>General!A11</f>
        <v>6</v>
      </c>
      <c r="B12" s="55"/>
      <c r="C12" s="55"/>
      <c r="D12" s="55"/>
      <c r="E12" s="17"/>
      <c r="F12" s="40"/>
      <c r="G12" s="44"/>
      <c r="H12" s="17"/>
      <c r="I12" s="61"/>
      <c r="J12" s="44" t="str">
        <f>'MCM 4'!L12</f>
        <v/>
      </c>
      <c r="K12" s="36"/>
      <c r="L12" s="39"/>
      <c r="M12" s="40"/>
      <c r="N12" s="59"/>
      <c r="O12" s="17"/>
      <c r="P12" s="60"/>
      <c r="Q12" s="41"/>
      <c r="R12" s="17" t="str">
        <f t="shared" si="0"/>
        <v/>
      </c>
      <c r="S12" s="16" t="str">
        <f t="shared" si="1"/>
        <v/>
      </c>
    </row>
    <row r="13" spans="1:26" x14ac:dyDescent="0.35">
      <c r="A13" s="53">
        <f>General!A12</f>
        <v>7</v>
      </c>
      <c r="B13" s="55"/>
      <c r="C13" s="55"/>
      <c r="D13" s="55"/>
      <c r="E13" s="17"/>
      <c r="F13" s="40"/>
      <c r="G13" s="44"/>
      <c r="H13" s="17"/>
      <c r="I13" s="61"/>
      <c r="J13" s="44" t="str">
        <f>'MCM 4'!L13</f>
        <v/>
      </c>
      <c r="K13" s="36"/>
      <c r="L13" s="39"/>
      <c r="M13" s="40"/>
      <c r="N13" s="59"/>
      <c r="O13" s="17"/>
      <c r="P13" s="60"/>
      <c r="Q13" s="41"/>
      <c r="R13" s="17" t="str">
        <f t="shared" si="0"/>
        <v/>
      </c>
      <c r="S13" s="16" t="str">
        <f t="shared" si="1"/>
        <v/>
      </c>
    </row>
    <row r="14" spans="1:26" x14ac:dyDescent="0.35">
      <c r="A14" s="53">
        <f>General!A13</f>
        <v>8</v>
      </c>
      <c r="B14" s="55"/>
      <c r="C14" s="55"/>
      <c r="D14" s="55"/>
      <c r="E14" s="17"/>
      <c r="F14" s="40"/>
      <c r="G14" s="44"/>
      <c r="H14" s="17"/>
      <c r="I14" s="61"/>
      <c r="J14" s="44" t="str">
        <f>'MCM 4'!L14</f>
        <v/>
      </c>
      <c r="K14" s="36"/>
      <c r="L14" s="39"/>
      <c r="M14" s="40"/>
      <c r="N14" s="59"/>
      <c r="O14" s="17"/>
      <c r="P14" s="60"/>
      <c r="Q14" s="41"/>
      <c r="R14" s="17" t="str">
        <f t="shared" si="0"/>
        <v/>
      </c>
      <c r="S14" s="16" t="str">
        <f t="shared" si="1"/>
        <v/>
      </c>
    </row>
    <row r="15" spans="1:26" x14ac:dyDescent="0.35">
      <c r="A15" s="53">
        <f>General!A14</f>
        <v>9</v>
      </c>
      <c r="B15" s="55"/>
      <c r="C15" s="55"/>
      <c r="D15" s="55"/>
      <c r="E15" s="17"/>
      <c r="F15" s="40"/>
      <c r="G15" s="44"/>
      <c r="H15" s="17"/>
      <c r="I15" s="61"/>
      <c r="J15" s="44" t="str">
        <f>'MCM 4'!L15</f>
        <v/>
      </c>
      <c r="K15" s="36"/>
      <c r="L15" s="39"/>
      <c r="M15" s="40"/>
      <c r="N15" s="59"/>
      <c r="O15" s="17"/>
      <c r="P15" s="60"/>
      <c r="Q15" s="41"/>
      <c r="R15" s="17" t="str">
        <f t="shared" si="0"/>
        <v/>
      </c>
      <c r="S15" s="16" t="str">
        <f t="shared" si="1"/>
        <v/>
      </c>
    </row>
    <row r="16" spans="1:26" x14ac:dyDescent="0.35">
      <c r="A16" s="53">
        <f>General!A15</f>
        <v>10</v>
      </c>
      <c r="B16" s="55"/>
      <c r="C16" s="55"/>
      <c r="D16" s="55"/>
      <c r="E16" s="17"/>
      <c r="F16" s="40"/>
      <c r="G16" s="44"/>
      <c r="H16" s="17"/>
      <c r="I16" s="61"/>
      <c r="J16" s="44" t="str">
        <f>'MCM 4'!L16</f>
        <v/>
      </c>
      <c r="K16" s="36"/>
      <c r="L16" s="39"/>
      <c r="M16" s="40"/>
      <c r="N16" s="59"/>
      <c r="O16" s="17"/>
      <c r="P16" s="60"/>
      <c r="Q16" s="41"/>
      <c r="R16" s="17" t="str">
        <f t="shared" si="0"/>
        <v/>
      </c>
      <c r="S16" s="16" t="str">
        <f t="shared" si="1"/>
        <v/>
      </c>
    </row>
    <row r="17" spans="1:19" x14ac:dyDescent="0.35">
      <c r="A17" s="53">
        <f>General!A16</f>
        <v>11</v>
      </c>
      <c r="B17" s="55"/>
      <c r="C17" s="55"/>
      <c r="D17" s="55"/>
      <c r="E17" s="17"/>
      <c r="F17" s="40"/>
      <c r="G17" s="44"/>
      <c r="H17" s="17"/>
      <c r="I17" s="61"/>
      <c r="J17" s="44" t="str">
        <f>'MCM 4'!L17</f>
        <v/>
      </c>
      <c r="K17" s="36"/>
      <c r="L17" s="39"/>
      <c r="M17" s="40"/>
      <c r="N17" s="59"/>
      <c r="O17" s="17"/>
      <c r="P17" s="60"/>
      <c r="Q17" s="41"/>
      <c r="R17" s="17" t="str">
        <f t="shared" si="0"/>
        <v/>
      </c>
      <c r="S17" s="16" t="str">
        <f t="shared" si="1"/>
        <v/>
      </c>
    </row>
    <row r="18" spans="1:19" x14ac:dyDescent="0.35">
      <c r="A18" s="53">
        <f>General!A17</f>
        <v>12</v>
      </c>
      <c r="B18" s="55"/>
      <c r="C18" s="55"/>
      <c r="D18" s="55"/>
      <c r="E18" s="17"/>
      <c r="F18" s="40"/>
      <c r="G18" s="44"/>
      <c r="H18" s="17"/>
      <c r="I18" s="61"/>
      <c r="J18" s="44" t="str">
        <f>'MCM 4'!L18</f>
        <v/>
      </c>
      <c r="K18" s="36"/>
      <c r="L18" s="39"/>
      <c r="M18" s="40"/>
      <c r="N18" s="59"/>
      <c r="O18" s="17"/>
      <c r="P18" s="60"/>
      <c r="Q18" s="41"/>
      <c r="R18" s="17" t="str">
        <f t="shared" si="0"/>
        <v/>
      </c>
      <c r="S18" s="16" t="str">
        <f t="shared" si="1"/>
        <v/>
      </c>
    </row>
    <row r="19" spans="1:19" x14ac:dyDescent="0.35">
      <c r="A19" s="53">
        <f>General!A18</f>
        <v>13</v>
      </c>
      <c r="B19" s="55"/>
      <c r="C19" s="55"/>
      <c r="D19" s="55"/>
      <c r="E19" s="17"/>
      <c r="F19" s="40"/>
      <c r="G19" s="44"/>
      <c r="H19" s="17"/>
      <c r="I19" s="61"/>
      <c r="J19" s="44" t="str">
        <f>'MCM 4'!L19</f>
        <v/>
      </c>
      <c r="K19" s="36"/>
      <c r="L19" s="39"/>
      <c r="M19" s="40"/>
      <c r="N19" s="59"/>
      <c r="O19" s="17"/>
      <c r="P19" s="60"/>
      <c r="Q19" s="41"/>
      <c r="R19" s="17" t="str">
        <f t="shared" si="0"/>
        <v/>
      </c>
      <c r="S19" s="16" t="str">
        <f t="shared" si="1"/>
        <v/>
      </c>
    </row>
    <row r="20" spans="1:19" x14ac:dyDescent="0.35">
      <c r="A20" s="53">
        <f>General!A19</f>
        <v>14</v>
      </c>
      <c r="B20" s="55"/>
      <c r="C20" s="55"/>
      <c r="D20" s="55"/>
      <c r="E20" s="17"/>
      <c r="F20" s="40"/>
      <c r="G20" s="44"/>
      <c r="H20" s="17"/>
      <c r="I20" s="61"/>
      <c r="J20" s="44" t="str">
        <f>'MCM 4'!L20</f>
        <v/>
      </c>
      <c r="K20" s="36"/>
      <c r="L20" s="39"/>
      <c r="M20" s="40"/>
      <c r="N20" s="59"/>
      <c r="O20" s="17"/>
      <c r="P20" s="60"/>
      <c r="Q20" s="41"/>
      <c r="R20" s="17" t="str">
        <f t="shared" si="0"/>
        <v/>
      </c>
      <c r="S20" s="16" t="str">
        <f t="shared" si="1"/>
        <v/>
      </c>
    </row>
    <row r="21" spans="1:19" x14ac:dyDescent="0.35">
      <c r="A21" s="53">
        <f>General!A20</f>
        <v>15</v>
      </c>
      <c r="B21" s="55"/>
      <c r="C21" s="55"/>
      <c r="D21" s="55"/>
      <c r="E21" s="17"/>
      <c r="F21" s="40"/>
      <c r="G21" s="44"/>
      <c r="H21" s="17"/>
      <c r="I21" s="61"/>
      <c r="J21" s="44" t="str">
        <f>'MCM 4'!L21</f>
        <v/>
      </c>
      <c r="K21" s="36"/>
      <c r="L21" s="39"/>
      <c r="M21" s="40"/>
      <c r="N21" s="59"/>
      <c r="O21" s="17"/>
      <c r="P21" s="60"/>
      <c r="Q21" s="41"/>
      <c r="R21" s="17" t="str">
        <f t="shared" si="0"/>
        <v/>
      </c>
      <c r="S21" s="16" t="str">
        <f t="shared" si="1"/>
        <v/>
      </c>
    </row>
    <row r="22" spans="1:19" x14ac:dyDescent="0.35">
      <c r="A22" s="53">
        <f>General!A21</f>
        <v>16</v>
      </c>
      <c r="B22" s="55"/>
      <c r="C22" s="55"/>
      <c r="D22" s="55"/>
      <c r="E22" s="17"/>
      <c r="F22" s="40"/>
      <c r="G22" s="44"/>
      <c r="H22" s="17"/>
      <c r="I22" s="61"/>
      <c r="J22" s="44" t="str">
        <f>'MCM 4'!L22</f>
        <v/>
      </c>
      <c r="K22" s="36"/>
      <c r="L22" s="39"/>
      <c r="M22" s="40"/>
      <c r="N22" s="59"/>
      <c r="O22" s="17"/>
      <c r="P22" s="60"/>
      <c r="Q22" s="41"/>
      <c r="R22" s="17" t="str">
        <f t="shared" si="0"/>
        <v/>
      </c>
      <c r="S22" s="16" t="str">
        <f t="shared" si="1"/>
        <v/>
      </c>
    </row>
    <row r="23" spans="1:19" x14ac:dyDescent="0.35">
      <c r="A23" s="53">
        <f>General!A22</f>
        <v>17</v>
      </c>
      <c r="B23" s="55"/>
      <c r="C23" s="55"/>
      <c r="D23" s="55"/>
      <c r="E23" s="17"/>
      <c r="F23" s="40"/>
      <c r="G23" s="44"/>
      <c r="H23" s="17"/>
      <c r="I23" s="61"/>
      <c r="J23" s="44" t="str">
        <f>'MCM 4'!L23</f>
        <v/>
      </c>
      <c r="K23" s="36"/>
      <c r="L23" s="39"/>
      <c r="M23" s="40"/>
      <c r="N23" s="59"/>
      <c r="O23" s="17"/>
      <c r="P23" s="60"/>
      <c r="Q23" s="41"/>
      <c r="R23" s="17" t="str">
        <f t="shared" si="0"/>
        <v/>
      </c>
      <c r="S23" s="16" t="str">
        <f t="shared" si="1"/>
        <v/>
      </c>
    </row>
    <row r="24" spans="1:19" x14ac:dyDescent="0.35">
      <c r="A24" s="53">
        <f>General!A23</f>
        <v>18</v>
      </c>
      <c r="B24" s="55"/>
      <c r="C24" s="55"/>
      <c r="D24" s="55"/>
      <c r="E24" s="17"/>
      <c r="F24" s="40"/>
      <c r="G24" s="44"/>
      <c r="H24" s="17"/>
      <c r="I24" s="61"/>
      <c r="J24" s="44" t="str">
        <f>'MCM 4'!L24</f>
        <v/>
      </c>
      <c r="K24" s="36"/>
      <c r="L24" s="39"/>
      <c r="M24" s="40"/>
      <c r="N24" s="59"/>
      <c r="O24" s="17"/>
      <c r="P24" s="60"/>
      <c r="Q24" s="41"/>
      <c r="R24" s="17" t="str">
        <f t="shared" si="0"/>
        <v/>
      </c>
      <c r="S24" s="16" t="str">
        <f t="shared" si="1"/>
        <v/>
      </c>
    </row>
    <row r="25" spans="1:19" x14ac:dyDescent="0.35">
      <c r="A25" s="53">
        <f>General!A24</f>
        <v>19</v>
      </c>
      <c r="B25" s="55"/>
      <c r="C25" s="55"/>
      <c r="D25" s="55"/>
      <c r="E25" s="17"/>
      <c r="F25" s="40"/>
      <c r="G25" s="44"/>
      <c r="H25" s="17"/>
      <c r="I25" s="61"/>
      <c r="J25" s="44" t="str">
        <f>'MCM 4'!L25</f>
        <v/>
      </c>
      <c r="K25" s="36"/>
      <c r="L25" s="39"/>
      <c r="M25" s="40"/>
      <c r="N25" s="59"/>
      <c r="O25" s="17"/>
      <c r="P25" s="60"/>
      <c r="Q25" s="41"/>
      <c r="R25" s="17" t="str">
        <f t="shared" si="0"/>
        <v/>
      </c>
      <c r="S25" s="16" t="str">
        <f t="shared" si="1"/>
        <v/>
      </c>
    </row>
    <row r="26" spans="1:19" x14ac:dyDescent="0.35">
      <c r="A26" s="53">
        <f>General!A25</f>
        <v>20</v>
      </c>
      <c r="B26" s="55"/>
      <c r="C26" s="55"/>
      <c r="D26" s="55"/>
      <c r="E26" s="17"/>
      <c r="F26" s="40"/>
      <c r="G26" s="44"/>
      <c r="H26" s="17"/>
      <c r="I26" s="61"/>
      <c r="J26" s="44" t="str">
        <f>'MCM 4'!L26</f>
        <v/>
      </c>
      <c r="K26" s="36"/>
      <c r="L26" s="39"/>
      <c r="M26" s="40"/>
      <c r="N26" s="59"/>
      <c r="O26" s="17"/>
      <c r="P26" s="60"/>
      <c r="Q26" s="41"/>
      <c r="R26" s="17" t="str">
        <f t="shared" si="0"/>
        <v/>
      </c>
      <c r="S26" s="16" t="str">
        <f t="shared" si="1"/>
        <v/>
      </c>
    </row>
    <row r="27" spans="1:19" x14ac:dyDescent="0.35">
      <c r="A27" s="53">
        <f>General!A26</f>
        <v>21</v>
      </c>
      <c r="B27" s="55"/>
      <c r="C27" s="55"/>
      <c r="D27" s="55"/>
      <c r="E27" s="17"/>
      <c r="F27" s="40"/>
      <c r="G27" s="44"/>
      <c r="H27" s="17"/>
      <c r="I27" s="61"/>
      <c r="J27" s="44" t="str">
        <f>'MCM 4'!L27</f>
        <v/>
      </c>
      <c r="K27" s="36"/>
      <c r="L27" s="39"/>
      <c r="M27" s="40"/>
      <c r="N27" s="59"/>
      <c r="O27" s="17"/>
      <c r="P27" s="60"/>
      <c r="Q27" s="41"/>
      <c r="R27" s="17" t="str">
        <f t="shared" si="0"/>
        <v/>
      </c>
      <c r="S27" s="16" t="str">
        <f t="shared" si="1"/>
        <v/>
      </c>
    </row>
    <row r="28" spans="1:19" x14ac:dyDescent="0.35">
      <c r="A28" s="53">
        <f>General!A27</f>
        <v>22</v>
      </c>
      <c r="B28" s="55"/>
      <c r="C28" s="55"/>
      <c r="D28" s="55"/>
      <c r="E28" s="17"/>
      <c r="F28" s="40"/>
      <c r="G28" s="44"/>
      <c r="H28" s="17"/>
      <c r="I28" s="61"/>
      <c r="J28" s="44" t="str">
        <f>'MCM 4'!L28</f>
        <v/>
      </c>
      <c r="K28" s="36"/>
      <c r="L28" s="39"/>
      <c r="M28" s="40"/>
      <c r="N28" s="59"/>
      <c r="O28" s="17"/>
      <c r="P28" s="60"/>
      <c r="Q28" s="41"/>
      <c r="R28" s="17" t="str">
        <f t="shared" si="0"/>
        <v/>
      </c>
      <c r="S28" s="16" t="str">
        <f t="shared" si="1"/>
        <v/>
      </c>
    </row>
    <row r="29" spans="1:19" x14ac:dyDescent="0.35">
      <c r="A29" s="53">
        <f>General!A28</f>
        <v>23</v>
      </c>
      <c r="B29" s="55"/>
      <c r="C29" s="55"/>
      <c r="D29" s="55"/>
      <c r="E29" s="17"/>
      <c r="F29" s="40"/>
      <c r="G29" s="44"/>
      <c r="H29" s="17"/>
      <c r="I29" s="61"/>
      <c r="J29" s="44" t="str">
        <f>'MCM 4'!L29</f>
        <v/>
      </c>
      <c r="K29" s="36"/>
      <c r="L29" s="39"/>
      <c r="M29" s="40"/>
      <c r="N29" s="59"/>
      <c r="O29" s="17"/>
      <c r="P29" s="60"/>
      <c r="Q29" s="41"/>
      <c r="R29" s="17" t="str">
        <f t="shared" si="0"/>
        <v/>
      </c>
      <c r="S29" s="16" t="str">
        <f t="shared" si="1"/>
        <v/>
      </c>
    </row>
    <row r="30" spans="1:19" x14ac:dyDescent="0.35">
      <c r="A30" s="53">
        <f>General!A29</f>
        <v>24</v>
      </c>
      <c r="B30" s="55"/>
      <c r="C30" s="55"/>
      <c r="D30" s="55"/>
      <c r="E30" s="17"/>
      <c r="F30" s="40"/>
      <c r="G30" s="44"/>
      <c r="H30" s="17"/>
      <c r="I30" s="61"/>
      <c r="J30" s="44" t="str">
        <f>'MCM 4'!L30</f>
        <v/>
      </c>
      <c r="K30" s="36"/>
      <c r="L30" s="39"/>
      <c r="M30" s="40"/>
      <c r="N30" s="59"/>
      <c r="O30" s="17"/>
      <c r="P30" s="60"/>
      <c r="Q30" s="41"/>
      <c r="R30" s="17" t="str">
        <f t="shared" si="0"/>
        <v/>
      </c>
      <c r="S30" s="16" t="str">
        <f t="shared" si="1"/>
        <v/>
      </c>
    </row>
    <row r="31" spans="1:19" x14ac:dyDescent="0.35">
      <c r="A31" s="53">
        <f>General!A30</f>
        <v>25</v>
      </c>
      <c r="B31" s="55"/>
      <c r="C31" s="55"/>
      <c r="D31" s="55"/>
      <c r="E31" s="17"/>
      <c r="F31" s="40"/>
      <c r="G31" s="44"/>
      <c r="H31" s="17"/>
      <c r="I31" s="61"/>
      <c r="J31" s="44" t="str">
        <f>'MCM 4'!L31</f>
        <v/>
      </c>
      <c r="K31" s="36"/>
      <c r="L31" s="39"/>
      <c r="M31" s="40"/>
      <c r="N31" s="59"/>
      <c r="O31" s="17"/>
      <c r="P31" s="60"/>
      <c r="Q31" s="41"/>
      <c r="R31" s="17" t="str">
        <f t="shared" si="0"/>
        <v/>
      </c>
      <c r="S31" s="16" t="str">
        <f t="shared" si="1"/>
        <v/>
      </c>
    </row>
    <row r="32" spans="1:19" x14ac:dyDescent="0.35">
      <c r="A32" s="53">
        <f>General!A31</f>
        <v>26</v>
      </c>
      <c r="B32" s="55"/>
      <c r="C32" s="55"/>
      <c r="D32" s="55"/>
      <c r="E32" s="17"/>
      <c r="F32" s="40"/>
      <c r="G32" s="44"/>
      <c r="H32" s="17"/>
      <c r="I32" s="61"/>
      <c r="J32" s="44" t="str">
        <f>'MCM 4'!L32</f>
        <v/>
      </c>
      <c r="K32" s="36"/>
      <c r="L32" s="39"/>
      <c r="M32" s="40"/>
      <c r="N32" s="59"/>
      <c r="O32" s="17"/>
      <c r="P32" s="60"/>
      <c r="Q32" s="41"/>
      <c r="R32" s="17" t="str">
        <f t="shared" si="0"/>
        <v/>
      </c>
      <c r="S32" s="16" t="str">
        <f t="shared" si="1"/>
        <v/>
      </c>
    </row>
    <row r="33" spans="1:19" x14ac:dyDescent="0.35">
      <c r="A33" s="53">
        <f>General!A32</f>
        <v>27</v>
      </c>
      <c r="B33" s="55"/>
      <c r="C33" s="55"/>
      <c r="D33" s="55"/>
      <c r="E33" s="17"/>
      <c r="F33" s="40"/>
      <c r="G33" s="44"/>
      <c r="H33" s="17"/>
      <c r="I33" s="61"/>
      <c r="J33" s="44" t="str">
        <f>'MCM 4'!L33</f>
        <v/>
      </c>
      <c r="K33" s="36"/>
      <c r="L33" s="39"/>
      <c r="M33" s="40"/>
      <c r="N33" s="59"/>
      <c r="O33" s="17"/>
      <c r="P33" s="60"/>
      <c r="Q33" s="41"/>
      <c r="R33" s="17" t="str">
        <f t="shared" si="0"/>
        <v/>
      </c>
      <c r="S33" s="16" t="str">
        <f t="shared" si="1"/>
        <v/>
      </c>
    </row>
    <row r="34" spans="1:19" x14ac:dyDescent="0.35">
      <c r="A34" s="53">
        <f>General!A33</f>
        <v>28</v>
      </c>
      <c r="B34" s="55"/>
      <c r="C34" s="55"/>
      <c r="D34" s="55"/>
      <c r="E34" s="17"/>
      <c r="F34" s="40"/>
      <c r="G34" s="44"/>
      <c r="H34" s="17"/>
      <c r="I34" s="61"/>
      <c r="J34" s="44" t="str">
        <f>'MCM 4'!L34</f>
        <v/>
      </c>
      <c r="K34" s="36"/>
      <c r="L34" s="39"/>
      <c r="M34" s="40"/>
      <c r="N34" s="59"/>
      <c r="O34" s="17"/>
      <c r="P34" s="60"/>
      <c r="Q34" s="41"/>
      <c r="R34" s="17" t="str">
        <f t="shared" si="0"/>
        <v/>
      </c>
      <c r="S34" s="16" t="str">
        <f t="shared" si="1"/>
        <v/>
      </c>
    </row>
    <row r="35" spans="1:19" x14ac:dyDescent="0.35">
      <c r="A35" s="53">
        <f>General!A34</f>
        <v>29</v>
      </c>
      <c r="B35" s="55"/>
      <c r="C35" s="55"/>
      <c r="D35" s="55"/>
      <c r="E35" s="17"/>
      <c r="F35" s="40"/>
      <c r="G35" s="44"/>
      <c r="H35" s="17"/>
      <c r="I35" s="61"/>
      <c r="J35" s="44" t="str">
        <f>'MCM 4'!L35</f>
        <v/>
      </c>
      <c r="K35" s="36"/>
      <c r="L35" s="39"/>
      <c r="M35" s="40"/>
      <c r="N35" s="59"/>
      <c r="O35" s="17"/>
      <c r="P35" s="60"/>
      <c r="Q35" s="41"/>
      <c r="R35" s="17" t="str">
        <f t="shared" si="0"/>
        <v/>
      </c>
      <c r="S35" s="16" t="str">
        <f t="shared" si="1"/>
        <v/>
      </c>
    </row>
    <row r="36" spans="1:19" x14ac:dyDescent="0.35">
      <c r="A36" s="53">
        <f>General!A35</f>
        <v>30</v>
      </c>
      <c r="B36" s="55"/>
      <c r="C36" s="55"/>
      <c r="D36" s="55"/>
      <c r="E36" s="17"/>
      <c r="F36" s="40"/>
      <c r="G36" s="44"/>
      <c r="H36" s="17"/>
      <c r="I36" s="61"/>
      <c r="J36" s="44" t="str">
        <f>'MCM 4'!L36</f>
        <v/>
      </c>
      <c r="K36" s="36"/>
      <c r="L36" s="39"/>
      <c r="M36" s="40"/>
      <c r="N36" s="59"/>
      <c r="O36" s="17"/>
      <c r="P36" s="60"/>
      <c r="Q36" s="41"/>
      <c r="R36" s="17" t="str">
        <f t="shared" si="0"/>
        <v/>
      </c>
      <c r="S36" s="16" t="str">
        <f t="shared" si="1"/>
        <v/>
      </c>
    </row>
    <row r="37" spans="1:19" x14ac:dyDescent="0.35">
      <c r="A37" s="53">
        <f>General!A36</f>
        <v>31</v>
      </c>
      <c r="B37" s="55"/>
      <c r="C37" s="55"/>
      <c r="D37" s="55"/>
      <c r="E37" s="17"/>
      <c r="F37" s="40"/>
      <c r="G37" s="44"/>
      <c r="H37" s="17"/>
      <c r="I37" s="61"/>
      <c r="J37" s="44" t="str">
        <f>'MCM 4'!L37</f>
        <v/>
      </c>
      <c r="K37" s="36"/>
      <c r="L37" s="39"/>
      <c r="M37" s="40"/>
      <c r="N37" s="59"/>
      <c r="O37" s="17"/>
      <c r="P37" s="60"/>
      <c r="Q37" s="41"/>
      <c r="R37" s="17" t="str">
        <f t="shared" si="0"/>
        <v/>
      </c>
      <c r="S37" s="16" t="str">
        <f t="shared" si="1"/>
        <v/>
      </c>
    </row>
    <row r="38" spans="1:19" x14ac:dyDescent="0.35">
      <c r="A38" s="53">
        <f>General!A37</f>
        <v>32</v>
      </c>
      <c r="B38" s="55"/>
      <c r="C38" s="55"/>
      <c r="D38" s="55"/>
      <c r="E38" s="17"/>
      <c r="F38" s="40"/>
      <c r="G38" s="44"/>
      <c r="H38" s="17"/>
      <c r="I38" s="61"/>
      <c r="J38" s="44" t="str">
        <f>'MCM 4'!L38</f>
        <v/>
      </c>
      <c r="K38" s="36"/>
      <c r="L38" s="39"/>
      <c r="M38" s="40"/>
      <c r="N38" s="59"/>
      <c r="O38" s="17"/>
      <c r="P38" s="60"/>
      <c r="Q38" s="41"/>
      <c r="R38" s="17" t="str">
        <f t="shared" si="0"/>
        <v/>
      </c>
      <c r="S38" s="16" t="str">
        <f t="shared" si="1"/>
        <v/>
      </c>
    </row>
    <row r="39" spans="1:19" x14ac:dyDescent="0.35">
      <c r="A39" s="53">
        <f>General!A38</f>
        <v>33</v>
      </c>
      <c r="B39" s="55"/>
      <c r="C39" s="55"/>
      <c r="D39" s="55"/>
      <c r="E39" s="17"/>
      <c r="F39" s="40"/>
      <c r="G39" s="44"/>
      <c r="H39" s="17"/>
      <c r="I39" s="61"/>
      <c r="J39" s="44" t="str">
        <f>'MCM 4'!L39</f>
        <v/>
      </c>
      <c r="K39" s="36"/>
      <c r="L39" s="39"/>
      <c r="M39" s="40"/>
      <c r="N39" s="59"/>
      <c r="O39" s="17"/>
      <c r="P39" s="60"/>
      <c r="Q39" s="41"/>
      <c r="R39" s="17" t="str">
        <f t="shared" si="0"/>
        <v/>
      </c>
      <c r="S39" s="16" t="str">
        <f t="shared" si="1"/>
        <v/>
      </c>
    </row>
    <row r="40" spans="1:19" x14ac:dyDescent="0.35">
      <c r="A40" s="53">
        <f>General!A39</f>
        <v>34</v>
      </c>
      <c r="B40" s="55"/>
      <c r="C40" s="55"/>
      <c r="D40" s="55"/>
      <c r="E40" s="17"/>
      <c r="F40" s="40"/>
      <c r="G40" s="44"/>
      <c r="H40" s="17"/>
      <c r="I40" s="61"/>
      <c r="J40" s="44" t="str">
        <f>'MCM 4'!L40</f>
        <v/>
      </c>
      <c r="K40" s="36"/>
      <c r="L40" s="39"/>
      <c r="M40" s="40"/>
      <c r="N40" s="59"/>
      <c r="O40" s="17"/>
      <c r="P40" s="60"/>
      <c r="Q40" s="41"/>
      <c r="R40" s="17" t="str">
        <f t="shared" si="0"/>
        <v/>
      </c>
      <c r="S40" s="16" t="str">
        <f t="shared" si="1"/>
        <v/>
      </c>
    </row>
    <row r="41" spans="1:19" x14ac:dyDescent="0.35">
      <c r="A41" s="53">
        <f>General!A40</f>
        <v>35</v>
      </c>
      <c r="B41" s="55"/>
      <c r="C41" s="55"/>
      <c r="D41" s="55"/>
      <c r="E41" s="17"/>
      <c r="F41" s="40"/>
      <c r="G41" s="44"/>
      <c r="H41" s="17"/>
      <c r="I41" s="61"/>
      <c r="J41" s="44" t="str">
        <f>'MCM 4'!L41</f>
        <v/>
      </c>
      <c r="K41" s="36"/>
      <c r="L41" s="39"/>
      <c r="M41" s="40"/>
      <c r="N41" s="59"/>
      <c r="O41" s="17"/>
      <c r="P41" s="60"/>
      <c r="Q41" s="41"/>
      <c r="R41" s="17" t="str">
        <f t="shared" si="0"/>
        <v/>
      </c>
      <c r="S41" s="16" t="str">
        <f t="shared" si="1"/>
        <v/>
      </c>
    </row>
    <row r="42" spans="1:19" x14ac:dyDescent="0.35">
      <c r="A42" s="53">
        <f>General!A41</f>
        <v>36</v>
      </c>
      <c r="B42" s="55"/>
      <c r="C42" s="55"/>
      <c r="D42" s="55"/>
      <c r="E42" s="17"/>
      <c r="F42" s="40"/>
      <c r="G42" s="44"/>
      <c r="H42" s="17"/>
      <c r="I42" s="61"/>
      <c r="J42" s="44" t="str">
        <f>'MCM 4'!L42</f>
        <v/>
      </c>
      <c r="K42" s="36"/>
      <c r="L42" s="39"/>
      <c r="M42" s="40"/>
      <c r="N42" s="59"/>
      <c r="O42" s="17"/>
      <c r="P42" s="60"/>
      <c r="Q42" s="41"/>
      <c r="R42" s="17" t="str">
        <f t="shared" si="0"/>
        <v/>
      </c>
      <c r="S42" s="16" t="str">
        <f t="shared" si="1"/>
        <v/>
      </c>
    </row>
    <row r="43" spans="1:19" x14ac:dyDescent="0.35">
      <c r="A43" s="53">
        <f>General!A42</f>
        <v>37</v>
      </c>
      <c r="B43" s="55"/>
      <c r="C43" s="55"/>
      <c r="D43" s="55"/>
      <c r="E43" s="17"/>
      <c r="F43" s="40"/>
      <c r="G43" s="44"/>
      <c r="H43" s="17"/>
      <c r="I43" s="61"/>
      <c r="J43" s="44" t="str">
        <f>'MCM 4'!L43</f>
        <v/>
      </c>
      <c r="K43" s="36"/>
      <c r="L43" s="39"/>
      <c r="M43" s="40"/>
      <c r="N43" s="59"/>
      <c r="O43" s="17"/>
      <c r="P43" s="60"/>
      <c r="Q43" s="41"/>
      <c r="R43" s="17" t="str">
        <f t="shared" si="0"/>
        <v/>
      </c>
      <c r="S43" s="16" t="str">
        <f t="shared" si="1"/>
        <v/>
      </c>
    </row>
    <row r="44" spans="1:19" x14ac:dyDescent="0.35">
      <c r="A44" s="53">
        <f>General!A43</f>
        <v>38</v>
      </c>
      <c r="B44" s="55"/>
      <c r="C44" s="55"/>
      <c r="D44" s="55"/>
      <c r="E44" s="17"/>
      <c r="F44" s="40"/>
      <c r="G44" s="44"/>
      <c r="H44" s="17"/>
      <c r="I44" s="61"/>
      <c r="J44" s="44" t="str">
        <f>'MCM 4'!L44</f>
        <v/>
      </c>
      <c r="K44" s="36"/>
      <c r="L44" s="39"/>
      <c r="M44" s="40"/>
      <c r="N44" s="59"/>
      <c r="O44" s="17"/>
      <c r="P44" s="60"/>
      <c r="Q44" s="41"/>
      <c r="R44" s="17" t="str">
        <f t="shared" si="0"/>
        <v/>
      </c>
      <c r="S44" s="16" t="str">
        <f t="shared" si="1"/>
        <v/>
      </c>
    </row>
    <row r="45" spans="1:19" x14ac:dyDescent="0.35">
      <c r="A45" s="53">
        <f>General!A44</f>
        <v>39</v>
      </c>
      <c r="B45" s="55"/>
      <c r="C45" s="55"/>
      <c r="D45" s="55"/>
      <c r="E45" s="17"/>
      <c r="F45" s="40"/>
      <c r="G45" s="44"/>
      <c r="H45" s="17"/>
      <c r="I45" s="61"/>
      <c r="J45" s="44" t="str">
        <f>'MCM 4'!L45</f>
        <v/>
      </c>
      <c r="K45" s="36"/>
      <c r="L45" s="39"/>
      <c r="M45" s="40"/>
      <c r="N45" s="59"/>
      <c r="O45" s="17"/>
      <c r="P45" s="60"/>
      <c r="Q45" s="41"/>
      <c r="R45" s="17" t="str">
        <f t="shared" si="0"/>
        <v/>
      </c>
      <c r="S45" s="16" t="str">
        <f t="shared" si="1"/>
        <v/>
      </c>
    </row>
    <row r="46" spans="1:19" x14ac:dyDescent="0.35">
      <c r="A46" s="53">
        <f>General!A45</f>
        <v>40</v>
      </c>
      <c r="B46" s="55"/>
      <c r="C46" s="55"/>
      <c r="D46" s="55"/>
      <c r="E46" s="17"/>
      <c r="F46" s="40"/>
      <c r="G46" s="44"/>
      <c r="H46" s="17"/>
      <c r="I46" s="61"/>
      <c r="J46" s="44" t="str">
        <f>'MCM 4'!L46</f>
        <v/>
      </c>
      <c r="K46" s="36"/>
      <c r="L46" s="39"/>
      <c r="M46" s="40"/>
      <c r="N46" s="59"/>
      <c r="O46" s="17"/>
      <c r="P46" s="60"/>
      <c r="Q46" s="41"/>
      <c r="R46" s="17" t="str">
        <f t="shared" si="0"/>
        <v/>
      </c>
      <c r="S46" s="16" t="str">
        <f t="shared" si="1"/>
        <v/>
      </c>
    </row>
    <row r="47" spans="1:19" x14ac:dyDescent="0.35">
      <c r="A47" s="53">
        <f>General!A46</f>
        <v>41</v>
      </c>
      <c r="B47" s="55"/>
      <c r="C47" s="55"/>
      <c r="D47" s="55"/>
      <c r="E47" s="17"/>
      <c r="F47" s="40"/>
      <c r="G47" s="44"/>
      <c r="H47" s="17"/>
      <c r="I47" s="61"/>
      <c r="J47" s="44" t="str">
        <f>'MCM 4'!L47</f>
        <v/>
      </c>
      <c r="K47" s="36"/>
      <c r="L47" s="39"/>
      <c r="M47" s="40"/>
      <c r="N47" s="59"/>
      <c r="O47" s="17"/>
      <c r="P47" s="60"/>
      <c r="Q47" s="41"/>
      <c r="R47" s="17" t="str">
        <f t="shared" si="0"/>
        <v/>
      </c>
      <c r="S47" s="16" t="str">
        <f t="shared" si="1"/>
        <v/>
      </c>
    </row>
    <row r="48" spans="1:19" x14ac:dyDescent="0.35">
      <c r="A48" s="53">
        <f>General!A47</f>
        <v>42</v>
      </c>
      <c r="B48" s="55"/>
      <c r="C48" s="55"/>
      <c r="D48" s="55"/>
      <c r="E48" s="17"/>
      <c r="F48" s="40"/>
      <c r="G48" s="44"/>
      <c r="H48" s="17"/>
      <c r="I48" s="61"/>
      <c r="J48" s="44" t="str">
        <f>'MCM 4'!L48</f>
        <v/>
      </c>
      <c r="K48" s="36"/>
      <c r="L48" s="39"/>
      <c r="M48" s="40"/>
      <c r="N48" s="59"/>
      <c r="O48" s="17"/>
      <c r="P48" s="60"/>
      <c r="Q48" s="41"/>
      <c r="R48" s="17" t="str">
        <f t="shared" si="0"/>
        <v/>
      </c>
      <c r="S48" s="16" t="str">
        <f t="shared" si="1"/>
        <v/>
      </c>
    </row>
    <row r="49" spans="1:19" x14ac:dyDescent="0.35">
      <c r="A49" s="53">
        <f>General!A48</f>
        <v>43</v>
      </c>
      <c r="B49" s="55"/>
      <c r="C49" s="55"/>
      <c r="D49" s="55"/>
      <c r="E49" s="17"/>
      <c r="F49" s="40"/>
      <c r="G49" s="44"/>
      <c r="H49" s="17"/>
      <c r="I49" s="61"/>
      <c r="J49" s="44" t="str">
        <f>'MCM 4'!L49</f>
        <v/>
      </c>
      <c r="K49" s="36"/>
      <c r="L49" s="39"/>
      <c r="M49" s="40"/>
      <c r="N49" s="59"/>
      <c r="O49" s="17"/>
      <c r="P49" s="60"/>
      <c r="Q49" s="41"/>
      <c r="R49" s="17" t="str">
        <f t="shared" si="0"/>
        <v/>
      </c>
      <c r="S49" s="16" t="str">
        <f t="shared" si="1"/>
        <v/>
      </c>
    </row>
    <row r="50" spans="1:19" x14ac:dyDescent="0.35">
      <c r="A50" s="53">
        <f>General!A49</f>
        <v>44</v>
      </c>
      <c r="B50" s="55"/>
      <c r="C50" s="55"/>
      <c r="D50" s="55"/>
      <c r="E50" s="17"/>
      <c r="F50" s="40"/>
      <c r="G50" s="44"/>
      <c r="H50" s="17"/>
      <c r="I50" s="61"/>
      <c r="J50" s="44" t="str">
        <f>'MCM 4'!L50</f>
        <v/>
      </c>
      <c r="K50" s="36"/>
      <c r="L50" s="39"/>
      <c r="M50" s="40"/>
      <c r="N50" s="59"/>
      <c r="O50" s="17"/>
      <c r="P50" s="60"/>
      <c r="Q50" s="41"/>
      <c r="R50" s="17" t="str">
        <f t="shared" si="0"/>
        <v/>
      </c>
      <c r="S50" s="16" t="str">
        <f t="shared" si="1"/>
        <v/>
      </c>
    </row>
    <row r="51" spans="1:19" x14ac:dyDescent="0.35">
      <c r="A51" s="53">
        <f>General!A50</f>
        <v>45</v>
      </c>
      <c r="B51" s="55"/>
      <c r="C51" s="55"/>
      <c r="D51" s="55"/>
      <c r="E51" s="17"/>
      <c r="F51" s="40"/>
      <c r="G51" s="44"/>
      <c r="H51" s="17"/>
      <c r="I51" s="61"/>
      <c r="J51" s="44" t="str">
        <f>'MCM 4'!L51</f>
        <v/>
      </c>
      <c r="K51" s="36"/>
      <c r="L51" s="39"/>
      <c r="M51" s="40"/>
      <c r="N51" s="59"/>
      <c r="O51" s="17"/>
      <c r="P51" s="60"/>
      <c r="Q51" s="41"/>
      <c r="R51" s="17" t="str">
        <f t="shared" si="0"/>
        <v/>
      </c>
      <c r="S51" s="16" t="str">
        <f t="shared" si="1"/>
        <v/>
      </c>
    </row>
    <row r="52" spans="1:19" x14ac:dyDescent="0.35">
      <c r="A52" s="53">
        <f>General!A51</f>
        <v>46</v>
      </c>
      <c r="B52" s="55"/>
      <c r="C52" s="55"/>
      <c r="D52" s="55"/>
      <c r="E52" s="17"/>
      <c r="F52" s="40"/>
      <c r="G52" s="44"/>
      <c r="H52" s="17"/>
      <c r="I52" s="61"/>
      <c r="J52" s="44" t="str">
        <f>'MCM 4'!L52</f>
        <v/>
      </c>
      <c r="K52" s="36"/>
      <c r="L52" s="39"/>
      <c r="M52" s="40"/>
      <c r="N52" s="59"/>
      <c r="O52" s="17"/>
      <c r="P52" s="60"/>
      <c r="Q52" s="41"/>
      <c r="R52" s="17" t="str">
        <f t="shared" si="0"/>
        <v/>
      </c>
      <c r="S52" s="16" t="str">
        <f t="shared" si="1"/>
        <v/>
      </c>
    </row>
    <row r="53" spans="1:19" x14ac:dyDescent="0.35">
      <c r="A53" s="53">
        <f>General!A52</f>
        <v>47</v>
      </c>
      <c r="B53" s="55"/>
      <c r="C53" s="55"/>
      <c r="D53" s="55"/>
      <c r="E53" s="17"/>
      <c r="F53" s="40"/>
      <c r="G53" s="44"/>
      <c r="H53" s="17"/>
      <c r="I53" s="61"/>
      <c r="J53" s="44" t="str">
        <f>'MCM 4'!L53</f>
        <v/>
      </c>
      <c r="K53" s="36"/>
      <c r="L53" s="39"/>
      <c r="M53" s="40"/>
      <c r="N53" s="59"/>
      <c r="O53" s="17"/>
      <c r="P53" s="60"/>
      <c r="Q53" s="41"/>
      <c r="R53" s="17" t="str">
        <f t="shared" si="0"/>
        <v/>
      </c>
      <c r="S53" s="16" t="str">
        <f t="shared" si="1"/>
        <v/>
      </c>
    </row>
    <row r="54" spans="1:19" x14ac:dyDescent="0.35">
      <c r="A54" s="53">
        <f>General!A53</f>
        <v>48</v>
      </c>
      <c r="B54" s="55"/>
      <c r="C54" s="55"/>
      <c r="D54" s="55"/>
      <c r="E54" s="17"/>
      <c r="F54" s="40"/>
      <c r="G54" s="44"/>
      <c r="H54" s="17"/>
      <c r="I54" s="61"/>
      <c r="J54" s="44" t="str">
        <f>'MCM 4'!L54</f>
        <v/>
      </c>
      <c r="K54" s="36"/>
      <c r="L54" s="39"/>
      <c r="M54" s="40"/>
      <c r="N54" s="59"/>
      <c r="O54" s="17"/>
      <c r="P54" s="60"/>
      <c r="Q54" s="41"/>
      <c r="R54" s="17" t="str">
        <f t="shared" si="0"/>
        <v/>
      </c>
      <c r="S54" s="16" t="str">
        <f t="shared" si="1"/>
        <v/>
      </c>
    </row>
    <row r="55" spans="1:19" x14ac:dyDescent="0.35">
      <c r="A55" s="53">
        <f>General!A54</f>
        <v>49</v>
      </c>
      <c r="B55" s="55"/>
      <c r="C55" s="55"/>
      <c r="D55" s="55"/>
      <c r="E55" s="17"/>
      <c r="F55" s="40"/>
      <c r="G55" s="44"/>
      <c r="H55" s="17"/>
      <c r="I55" s="61"/>
      <c r="J55" s="44" t="str">
        <f>'MCM 4'!L55</f>
        <v/>
      </c>
      <c r="K55" s="36"/>
      <c r="L55" s="39"/>
      <c r="M55" s="40"/>
      <c r="N55" s="59"/>
      <c r="O55" s="17"/>
      <c r="P55" s="60"/>
      <c r="Q55" s="41"/>
      <c r="R55" s="17" t="str">
        <f t="shared" si="0"/>
        <v/>
      </c>
      <c r="S55" s="16" t="str">
        <f t="shared" si="1"/>
        <v/>
      </c>
    </row>
    <row r="56" spans="1:19" x14ac:dyDescent="0.35">
      <c r="A56" s="53">
        <f>General!A55</f>
        <v>50</v>
      </c>
      <c r="B56" s="55"/>
      <c r="C56" s="55"/>
      <c r="D56" s="55"/>
      <c r="E56" s="17"/>
      <c r="F56" s="40"/>
      <c r="G56" s="44"/>
      <c r="H56" s="17"/>
      <c r="I56" s="61"/>
      <c r="J56" s="44" t="str">
        <f>'MCM 4'!L56</f>
        <v/>
      </c>
      <c r="K56" s="36"/>
      <c r="L56" s="39"/>
      <c r="M56" s="40"/>
      <c r="N56" s="59"/>
      <c r="O56" s="17"/>
      <c r="P56" s="60"/>
      <c r="Q56" s="41"/>
      <c r="R56" s="17" t="str">
        <f t="shared" si="0"/>
        <v/>
      </c>
      <c r="S56" s="16" t="str">
        <f t="shared" si="1"/>
        <v/>
      </c>
    </row>
    <row r="57" spans="1:19" x14ac:dyDescent="0.35">
      <c r="A57" s="53">
        <f>General!A56</f>
        <v>51</v>
      </c>
      <c r="B57" s="55"/>
      <c r="C57" s="55"/>
      <c r="D57" s="55"/>
      <c r="E57" s="17"/>
      <c r="F57" s="40"/>
      <c r="G57" s="44"/>
      <c r="H57" s="17"/>
      <c r="I57" s="61"/>
      <c r="J57" s="44" t="str">
        <f>'MCM 4'!L57</f>
        <v/>
      </c>
      <c r="K57" s="36"/>
      <c r="L57" s="39"/>
      <c r="M57" s="40"/>
      <c r="N57" s="59"/>
      <c r="O57" s="17"/>
      <c r="P57" s="60"/>
      <c r="Q57" s="41"/>
      <c r="R57" s="17" t="str">
        <f t="shared" si="0"/>
        <v/>
      </c>
      <c r="S57" s="16" t="str">
        <f t="shared" si="1"/>
        <v/>
      </c>
    </row>
    <row r="58" spans="1:19" x14ac:dyDescent="0.35">
      <c r="A58" s="53">
        <f>General!A57</f>
        <v>52</v>
      </c>
      <c r="B58" s="55"/>
      <c r="C58" s="55"/>
      <c r="D58" s="55"/>
      <c r="E58" s="17"/>
      <c r="F58" s="40"/>
      <c r="G58" s="44"/>
      <c r="H58" s="17"/>
      <c r="I58" s="61"/>
      <c r="J58" s="44" t="str">
        <f>'MCM 4'!L58</f>
        <v/>
      </c>
      <c r="K58" s="36"/>
      <c r="L58" s="39"/>
      <c r="M58" s="40"/>
      <c r="N58" s="59"/>
      <c r="O58" s="17"/>
      <c r="P58" s="60"/>
      <c r="Q58" s="41"/>
      <c r="R58" s="17" t="str">
        <f t="shared" si="0"/>
        <v/>
      </c>
      <c r="S58" s="16" t="str">
        <f t="shared" si="1"/>
        <v/>
      </c>
    </row>
    <row r="59" spans="1:19" x14ac:dyDescent="0.35">
      <c r="A59" s="53">
        <f>General!A58</f>
        <v>53</v>
      </c>
      <c r="B59" s="55"/>
      <c r="C59" s="55"/>
      <c r="D59" s="55"/>
      <c r="E59" s="17"/>
      <c r="F59" s="40"/>
      <c r="G59" s="44"/>
      <c r="H59" s="17"/>
      <c r="I59" s="61"/>
      <c r="J59" s="44" t="str">
        <f>'MCM 4'!L59</f>
        <v/>
      </c>
      <c r="K59" s="36"/>
      <c r="L59" s="39"/>
      <c r="M59" s="40"/>
      <c r="N59" s="59"/>
      <c r="O59" s="17"/>
      <c r="P59" s="60"/>
      <c r="Q59" s="41"/>
      <c r="R59" s="17" t="str">
        <f t="shared" si="0"/>
        <v/>
      </c>
      <c r="S59" s="16" t="str">
        <f t="shared" si="1"/>
        <v/>
      </c>
    </row>
    <row r="60" spans="1:19" x14ac:dyDescent="0.35">
      <c r="A60" s="53">
        <f>General!A59</f>
        <v>54</v>
      </c>
      <c r="B60" s="55"/>
      <c r="C60" s="55"/>
      <c r="D60" s="55"/>
      <c r="E60" s="17"/>
      <c r="F60" s="40"/>
      <c r="G60" s="44"/>
      <c r="H60" s="17"/>
      <c r="I60" s="61"/>
      <c r="J60" s="44" t="str">
        <f>'MCM 4'!L60</f>
        <v/>
      </c>
      <c r="K60" s="36"/>
      <c r="L60" s="39"/>
      <c r="M60" s="40"/>
      <c r="N60" s="59"/>
      <c r="O60" s="17"/>
      <c r="P60" s="60"/>
      <c r="Q60" s="41"/>
      <c r="R60" s="17" t="str">
        <f t="shared" si="0"/>
        <v/>
      </c>
      <c r="S60" s="16" t="str">
        <f t="shared" si="1"/>
        <v/>
      </c>
    </row>
    <row r="61" spans="1:19" x14ac:dyDescent="0.35">
      <c r="A61" s="53">
        <f>General!A60</f>
        <v>55</v>
      </c>
      <c r="B61" s="55"/>
      <c r="C61" s="55"/>
      <c r="D61" s="55"/>
      <c r="E61" s="17"/>
      <c r="F61" s="40"/>
      <c r="G61" s="44"/>
      <c r="H61" s="17"/>
      <c r="I61" s="61"/>
      <c r="J61" s="44" t="str">
        <f>'MCM 4'!L61</f>
        <v/>
      </c>
      <c r="K61" s="36"/>
      <c r="L61" s="39"/>
      <c r="M61" s="40"/>
      <c r="N61" s="59"/>
      <c r="O61" s="17"/>
      <c r="P61" s="60"/>
      <c r="Q61" s="41"/>
      <c r="R61" s="17" t="str">
        <f t="shared" si="0"/>
        <v/>
      </c>
      <c r="S61" s="16" t="str">
        <f t="shared" si="1"/>
        <v/>
      </c>
    </row>
    <row r="62" spans="1:19" x14ac:dyDescent="0.35">
      <c r="A62" s="53">
        <f>General!A61</f>
        <v>56</v>
      </c>
      <c r="B62" s="55"/>
      <c r="C62" s="55"/>
      <c r="D62" s="55"/>
      <c r="E62" s="17"/>
      <c r="F62" s="40"/>
      <c r="G62" s="44"/>
      <c r="H62" s="17"/>
      <c r="I62" s="61"/>
      <c r="J62" s="44" t="str">
        <f>'MCM 4'!L62</f>
        <v/>
      </c>
      <c r="K62" s="36"/>
      <c r="L62" s="39"/>
      <c r="M62" s="40"/>
      <c r="N62" s="59"/>
      <c r="O62" s="17"/>
      <c r="P62" s="60"/>
      <c r="Q62" s="41"/>
      <c r="R62" s="17" t="str">
        <f t="shared" si="0"/>
        <v/>
      </c>
      <c r="S62" s="16" t="str">
        <f t="shared" si="1"/>
        <v/>
      </c>
    </row>
    <row r="63" spans="1:19" x14ac:dyDescent="0.35">
      <c r="A63" s="53">
        <f>General!A62</f>
        <v>57</v>
      </c>
      <c r="B63" s="55"/>
      <c r="C63" s="55"/>
      <c r="D63" s="55"/>
      <c r="E63" s="17"/>
      <c r="F63" s="40"/>
      <c r="G63" s="44"/>
      <c r="H63" s="17"/>
      <c r="I63" s="61"/>
      <c r="J63" s="44" t="str">
        <f>'MCM 4'!L63</f>
        <v/>
      </c>
      <c r="K63" s="36"/>
      <c r="L63" s="39"/>
      <c r="M63" s="40"/>
      <c r="N63" s="59"/>
      <c r="O63" s="17"/>
      <c r="P63" s="60"/>
      <c r="Q63" s="41"/>
      <c r="R63" s="17" t="str">
        <f t="shared" si="0"/>
        <v/>
      </c>
      <c r="S63" s="16" t="str">
        <f t="shared" si="1"/>
        <v/>
      </c>
    </row>
    <row r="64" spans="1:19" x14ac:dyDescent="0.35">
      <c r="A64" s="53">
        <f>General!A63</f>
        <v>58</v>
      </c>
      <c r="B64" s="55"/>
      <c r="C64" s="55"/>
      <c r="D64" s="55"/>
      <c r="E64" s="17"/>
      <c r="F64" s="40"/>
      <c r="G64" s="44"/>
      <c r="H64" s="17"/>
      <c r="I64" s="61"/>
      <c r="J64" s="44" t="str">
        <f>'MCM 4'!L64</f>
        <v/>
      </c>
      <c r="K64" s="36"/>
      <c r="L64" s="39"/>
      <c r="M64" s="40"/>
      <c r="N64" s="59"/>
      <c r="O64" s="17"/>
      <c r="P64" s="60"/>
      <c r="Q64" s="41"/>
      <c r="R64" s="17" t="str">
        <f t="shared" si="0"/>
        <v/>
      </c>
      <c r="S64" s="16" t="str">
        <f t="shared" si="1"/>
        <v/>
      </c>
    </row>
    <row r="65" spans="1:19" x14ac:dyDescent="0.35">
      <c r="A65" s="53">
        <f>General!A64</f>
        <v>59</v>
      </c>
      <c r="B65" s="55"/>
      <c r="C65" s="55"/>
      <c r="D65" s="55"/>
      <c r="E65" s="17"/>
      <c r="F65" s="40"/>
      <c r="G65" s="44"/>
      <c r="H65" s="17"/>
      <c r="I65" s="61"/>
      <c r="J65" s="44" t="str">
        <f>'MCM 4'!L65</f>
        <v/>
      </c>
      <c r="K65" s="36"/>
      <c r="L65" s="39"/>
      <c r="M65" s="40"/>
      <c r="N65" s="59"/>
      <c r="O65" s="17"/>
      <c r="P65" s="60"/>
      <c r="Q65" s="41"/>
      <c r="R65" s="17" t="str">
        <f t="shared" si="0"/>
        <v/>
      </c>
      <c r="S65" s="16" t="str">
        <f t="shared" si="1"/>
        <v/>
      </c>
    </row>
    <row r="66" spans="1:19" x14ac:dyDescent="0.35">
      <c r="A66" s="53">
        <f>General!A65</f>
        <v>60</v>
      </c>
      <c r="B66" s="55"/>
      <c r="C66" s="55"/>
      <c r="D66" s="55"/>
      <c r="E66" s="17"/>
      <c r="F66" s="40"/>
      <c r="G66" s="44"/>
      <c r="H66" s="17"/>
      <c r="I66" s="61"/>
      <c r="J66" s="44" t="str">
        <f>'MCM 4'!L66</f>
        <v/>
      </c>
      <c r="K66" s="36"/>
      <c r="L66" s="39"/>
      <c r="M66" s="40"/>
      <c r="N66" s="59"/>
      <c r="O66" s="17"/>
      <c r="P66" s="60"/>
      <c r="Q66" s="41"/>
      <c r="R66" s="17" t="str">
        <f t="shared" si="0"/>
        <v/>
      </c>
      <c r="S66" s="16" t="str">
        <f t="shared" si="1"/>
        <v/>
      </c>
    </row>
    <row r="67" spans="1:19" x14ac:dyDescent="0.35">
      <c r="A67" s="53">
        <f>General!A66</f>
        <v>61</v>
      </c>
      <c r="B67" s="55"/>
      <c r="C67" s="55"/>
      <c r="D67" s="55"/>
      <c r="E67" s="17"/>
      <c r="F67" s="40"/>
      <c r="G67" s="44"/>
      <c r="H67" s="17"/>
      <c r="I67" s="61"/>
      <c r="J67" s="44" t="str">
        <f>'MCM 4'!L67</f>
        <v/>
      </c>
      <c r="K67" s="36"/>
      <c r="L67" s="39"/>
      <c r="M67" s="40"/>
      <c r="N67" s="59"/>
      <c r="O67" s="17"/>
      <c r="P67" s="60"/>
      <c r="Q67" s="41"/>
      <c r="R67" s="17" t="str">
        <f t="shared" si="0"/>
        <v/>
      </c>
      <c r="S67" s="16" t="str">
        <f t="shared" si="1"/>
        <v/>
      </c>
    </row>
    <row r="68" spans="1:19" x14ac:dyDescent="0.35">
      <c r="A68" s="53">
        <f>General!A67</f>
        <v>62</v>
      </c>
      <c r="B68" s="55"/>
      <c r="C68" s="55"/>
      <c r="D68" s="55"/>
      <c r="E68" s="17"/>
      <c r="F68" s="40"/>
      <c r="G68" s="44"/>
      <c r="H68" s="17"/>
      <c r="I68" s="61"/>
      <c r="J68" s="44" t="str">
        <f>'MCM 4'!L68</f>
        <v/>
      </c>
      <c r="K68" s="36"/>
      <c r="L68" s="39"/>
      <c r="M68" s="40"/>
      <c r="N68" s="59"/>
      <c r="O68" s="17"/>
      <c r="P68" s="60"/>
      <c r="Q68" s="41"/>
      <c r="R68" s="17" t="str">
        <f t="shared" si="0"/>
        <v/>
      </c>
      <c r="S68" s="16" t="str">
        <f t="shared" si="1"/>
        <v/>
      </c>
    </row>
    <row r="69" spans="1:19" x14ac:dyDescent="0.35">
      <c r="A69" s="53">
        <f>General!A68</f>
        <v>63</v>
      </c>
      <c r="B69" s="55"/>
      <c r="C69" s="55"/>
      <c r="D69" s="55"/>
      <c r="E69" s="17"/>
      <c r="F69" s="40"/>
      <c r="G69" s="44"/>
      <c r="H69" s="17"/>
      <c r="I69" s="61"/>
      <c r="J69" s="44" t="str">
        <f>'MCM 4'!L69</f>
        <v/>
      </c>
      <c r="K69" s="36"/>
      <c r="L69" s="39"/>
      <c r="M69" s="40"/>
      <c r="N69" s="59"/>
      <c r="O69" s="17"/>
      <c r="P69" s="60"/>
      <c r="Q69" s="41"/>
      <c r="R69" s="17" t="str">
        <f t="shared" si="0"/>
        <v/>
      </c>
      <c r="S69" s="16" t="str">
        <f t="shared" si="1"/>
        <v/>
      </c>
    </row>
    <row r="70" spans="1:19" x14ac:dyDescent="0.35">
      <c r="A70" s="53">
        <f>General!A69</f>
        <v>64</v>
      </c>
      <c r="B70" s="55"/>
      <c r="C70" s="55"/>
      <c r="D70" s="55"/>
      <c r="E70" s="17"/>
      <c r="F70" s="40"/>
      <c r="G70" s="44"/>
      <c r="H70" s="17"/>
      <c r="I70" s="61"/>
      <c r="J70" s="44" t="str">
        <f>'MCM 4'!L70</f>
        <v/>
      </c>
      <c r="K70" s="36"/>
      <c r="L70" s="39"/>
      <c r="M70" s="40"/>
      <c r="N70" s="59"/>
      <c r="O70" s="17"/>
      <c r="P70" s="60"/>
      <c r="Q70" s="41"/>
      <c r="R70" s="17" t="str">
        <f t="shared" si="0"/>
        <v/>
      </c>
      <c r="S70" s="16" t="str">
        <f t="shared" si="1"/>
        <v/>
      </c>
    </row>
    <row r="71" spans="1:19" x14ac:dyDescent="0.35">
      <c r="A71" s="53">
        <f>General!A70</f>
        <v>65</v>
      </c>
      <c r="B71" s="55"/>
      <c r="C71" s="55"/>
      <c r="D71" s="55"/>
      <c r="E71" s="17"/>
      <c r="F71" s="40"/>
      <c r="G71" s="44"/>
      <c r="H71" s="17"/>
      <c r="I71" s="61"/>
      <c r="J71" s="44" t="str">
        <f>'MCM 4'!L71</f>
        <v/>
      </c>
      <c r="K71" s="36"/>
      <c r="L71" s="39"/>
      <c r="M71" s="40"/>
      <c r="N71" s="59"/>
      <c r="O71" s="17"/>
      <c r="P71" s="60"/>
      <c r="Q71" s="41"/>
      <c r="R71" s="17" t="str">
        <f t="shared" si="0"/>
        <v/>
      </c>
      <c r="S71" s="16" t="str">
        <f t="shared" si="1"/>
        <v/>
      </c>
    </row>
    <row r="72" spans="1:19" x14ac:dyDescent="0.35">
      <c r="A72" s="53">
        <f>General!A71</f>
        <v>66</v>
      </c>
      <c r="B72" s="55"/>
      <c r="C72" s="55"/>
      <c r="D72" s="55"/>
      <c r="E72" s="17"/>
      <c r="F72" s="40"/>
      <c r="G72" s="44"/>
      <c r="H72" s="17"/>
      <c r="I72" s="61"/>
      <c r="J72" s="44" t="str">
        <f>'MCM 4'!L72</f>
        <v/>
      </c>
      <c r="K72" s="36"/>
      <c r="L72" s="39"/>
      <c r="M72" s="40"/>
      <c r="N72" s="59"/>
      <c r="O72" s="17"/>
      <c r="P72" s="60"/>
      <c r="Q72" s="41"/>
      <c r="R72" s="17" t="str">
        <f t="shared" ref="R72:R81" si="2">IF(Q72="No","N/A","")</f>
        <v/>
      </c>
      <c r="S72" s="16" t="str">
        <f t="shared" ref="S72:S81" si="3">IF(Q72="No","N/A","")</f>
        <v/>
      </c>
    </row>
    <row r="73" spans="1:19" x14ac:dyDescent="0.35">
      <c r="A73" s="53">
        <f>General!A72</f>
        <v>67</v>
      </c>
      <c r="B73" s="55"/>
      <c r="C73" s="55"/>
      <c r="D73" s="55"/>
      <c r="E73" s="17"/>
      <c r="F73" s="40"/>
      <c r="G73" s="44"/>
      <c r="H73" s="17"/>
      <c r="I73" s="61"/>
      <c r="J73" s="44" t="str">
        <f>'MCM 4'!L73</f>
        <v/>
      </c>
      <c r="K73" s="36"/>
      <c r="L73" s="39"/>
      <c r="M73" s="40"/>
      <c r="N73" s="59"/>
      <c r="O73" s="17"/>
      <c r="P73" s="60"/>
      <c r="Q73" s="41"/>
      <c r="R73" s="17" t="str">
        <f t="shared" si="2"/>
        <v/>
      </c>
      <c r="S73" s="16" t="str">
        <f t="shared" si="3"/>
        <v/>
      </c>
    </row>
    <row r="74" spans="1:19" x14ac:dyDescent="0.35">
      <c r="A74" s="53">
        <f>General!A73</f>
        <v>68</v>
      </c>
      <c r="B74" s="55"/>
      <c r="C74" s="55"/>
      <c r="D74" s="55"/>
      <c r="E74" s="17"/>
      <c r="F74" s="40"/>
      <c r="G74" s="44"/>
      <c r="H74" s="17"/>
      <c r="I74" s="61"/>
      <c r="J74" s="44" t="str">
        <f>'MCM 4'!L74</f>
        <v/>
      </c>
      <c r="K74" s="36"/>
      <c r="L74" s="39"/>
      <c r="M74" s="40"/>
      <c r="N74" s="59"/>
      <c r="O74" s="17"/>
      <c r="P74" s="60"/>
      <c r="Q74" s="41"/>
      <c r="R74" s="17" t="str">
        <f t="shared" si="2"/>
        <v/>
      </c>
      <c r="S74" s="16" t="str">
        <f t="shared" si="3"/>
        <v/>
      </c>
    </row>
    <row r="75" spans="1:19" x14ac:dyDescent="0.35">
      <c r="A75" s="53">
        <f>General!A74</f>
        <v>69</v>
      </c>
      <c r="B75" s="55"/>
      <c r="C75" s="55"/>
      <c r="D75" s="55"/>
      <c r="E75" s="17"/>
      <c r="F75" s="40"/>
      <c r="G75" s="44"/>
      <c r="H75" s="17"/>
      <c r="I75" s="61"/>
      <c r="J75" s="44" t="str">
        <f>'MCM 4'!L75</f>
        <v/>
      </c>
      <c r="K75" s="36"/>
      <c r="L75" s="39"/>
      <c r="M75" s="40"/>
      <c r="N75" s="59"/>
      <c r="O75" s="17"/>
      <c r="P75" s="60"/>
      <c r="Q75" s="41"/>
      <c r="R75" s="17" t="str">
        <f t="shared" si="2"/>
        <v/>
      </c>
      <c r="S75" s="16" t="str">
        <f t="shared" si="3"/>
        <v/>
      </c>
    </row>
    <row r="76" spans="1:19" x14ac:dyDescent="0.35">
      <c r="A76" s="53">
        <f>General!A75</f>
        <v>70</v>
      </c>
      <c r="B76" s="55"/>
      <c r="C76" s="55"/>
      <c r="D76" s="55"/>
      <c r="E76" s="17"/>
      <c r="F76" s="40"/>
      <c r="G76" s="44"/>
      <c r="H76" s="17"/>
      <c r="I76" s="61"/>
      <c r="J76" s="44" t="str">
        <f>'MCM 4'!L76</f>
        <v/>
      </c>
      <c r="K76" s="36"/>
      <c r="L76" s="39"/>
      <c r="M76" s="40"/>
      <c r="N76" s="59"/>
      <c r="O76" s="17"/>
      <c r="P76" s="60"/>
      <c r="Q76" s="41"/>
      <c r="R76" s="17" t="str">
        <f t="shared" si="2"/>
        <v/>
      </c>
      <c r="S76" s="16" t="str">
        <f t="shared" si="3"/>
        <v/>
      </c>
    </row>
    <row r="77" spans="1:19" x14ac:dyDescent="0.35">
      <c r="A77" s="53">
        <f>General!A76</f>
        <v>71</v>
      </c>
      <c r="B77" s="55"/>
      <c r="C77" s="55"/>
      <c r="D77" s="55"/>
      <c r="E77" s="17"/>
      <c r="F77" s="40"/>
      <c r="G77" s="44"/>
      <c r="H77" s="17"/>
      <c r="I77" s="61"/>
      <c r="J77" s="44" t="str">
        <f>'MCM 4'!L77</f>
        <v/>
      </c>
      <c r="K77" s="36"/>
      <c r="L77" s="39"/>
      <c r="M77" s="40"/>
      <c r="N77" s="59"/>
      <c r="O77" s="17"/>
      <c r="P77" s="60"/>
      <c r="Q77" s="41"/>
      <c r="R77" s="17" t="str">
        <f t="shared" si="2"/>
        <v/>
      </c>
      <c r="S77" s="16" t="str">
        <f t="shared" si="3"/>
        <v/>
      </c>
    </row>
    <row r="78" spans="1:19" x14ac:dyDescent="0.35">
      <c r="A78" s="53">
        <f>General!A77</f>
        <v>72</v>
      </c>
      <c r="B78" s="55"/>
      <c r="C78" s="55"/>
      <c r="D78" s="55"/>
      <c r="E78" s="17"/>
      <c r="F78" s="40"/>
      <c r="G78" s="44"/>
      <c r="H78" s="17"/>
      <c r="I78" s="61"/>
      <c r="J78" s="44" t="str">
        <f>'MCM 4'!L78</f>
        <v/>
      </c>
      <c r="K78" s="36"/>
      <c r="L78" s="39"/>
      <c r="M78" s="40"/>
      <c r="N78" s="59"/>
      <c r="O78" s="17"/>
      <c r="P78" s="60"/>
      <c r="Q78" s="41"/>
      <c r="R78" s="17" t="str">
        <f t="shared" si="2"/>
        <v/>
      </c>
      <c r="S78" s="16" t="str">
        <f t="shared" si="3"/>
        <v/>
      </c>
    </row>
    <row r="79" spans="1:19" x14ac:dyDescent="0.35">
      <c r="A79" s="53">
        <f>General!A78</f>
        <v>73</v>
      </c>
      <c r="B79" s="55"/>
      <c r="C79" s="55"/>
      <c r="D79" s="55"/>
      <c r="E79" s="17"/>
      <c r="F79" s="40"/>
      <c r="G79" s="44"/>
      <c r="H79" s="17"/>
      <c r="I79" s="61"/>
      <c r="J79" s="44" t="str">
        <f>'MCM 4'!L79</f>
        <v/>
      </c>
      <c r="K79" s="36"/>
      <c r="L79" s="39"/>
      <c r="M79" s="40"/>
      <c r="N79" s="59"/>
      <c r="O79" s="17"/>
      <c r="P79" s="60"/>
      <c r="Q79" s="41"/>
      <c r="R79" s="17" t="str">
        <f t="shared" si="2"/>
        <v/>
      </c>
      <c r="S79" s="16" t="str">
        <f t="shared" si="3"/>
        <v/>
      </c>
    </row>
    <row r="80" spans="1:19" x14ac:dyDescent="0.35">
      <c r="A80" s="53">
        <f>General!A79</f>
        <v>74</v>
      </c>
      <c r="B80" s="55"/>
      <c r="C80" s="55"/>
      <c r="D80" s="55"/>
      <c r="E80" s="17"/>
      <c r="F80" s="40"/>
      <c r="G80" s="44"/>
      <c r="H80" s="17"/>
      <c r="I80" s="61"/>
      <c r="J80" s="44" t="str">
        <f>'MCM 4'!L80</f>
        <v/>
      </c>
      <c r="K80" s="36"/>
      <c r="L80" s="39"/>
      <c r="M80" s="40"/>
      <c r="N80" s="59"/>
      <c r="O80" s="17"/>
      <c r="P80" s="60"/>
      <c r="Q80" s="41"/>
      <c r="R80" s="17" t="str">
        <f t="shared" si="2"/>
        <v/>
      </c>
      <c r="S80" s="16" t="str">
        <f t="shared" si="3"/>
        <v/>
      </c>
    </row>
    <row r="81" spans="1:19" x14ac:dyDescent="0.35">
      <c r="A81" s="53">
        <f>General!A80</f>
        <v>75</v>
      </c>
      <c r="B81" s="55"/>
      <c r="C81" s="55"/>
      <c r="D81" s="55"/>
      <c r="E81" s="17"/>
      <c r="F81" s="40"/>
      <c r="G81" s="44"/>
      <c r="H81" s="17"/>
      <c r="I81" s="61"/>
      <c r="J81" s="44" t="str">
        <f>'MCM 4'!L81</f>
        <v/>
      </c>
      <c r="K81" s="36"/>
      <c r="L81" s="39"/>
      <c r="M81" s="40"/>
      <c r="N81" s="59"/>
      <c r="O81" s="17"/>
      <c r="P81" s="60"/>
      <c r="Q81" s="41"/>
      <c r="R81" s="17" t="str">
        <f t="shared" si="2"/>
        <v/>
      </c>
      <c r="S81" s="16" t="str">
        <f t="shared" si="3"/>
        <v/>
      </c>
    </row>
  </sheetData>
  <mergeCells count="19">
    <mergeCell ref="S5:S6"/>
    <mergeCell ref="P5:P6"/>
    <mergeCell ref="Q5:Q6"/>
    <mergeCell ref="I5:I6"/>
    <mergeCell ref="M5:M6"/>
    <mergeCell ref="N5:N6"/>
    <mergeCell ref="O5:O6"/>
    <mergeCell ref="R5:R6"/>
    <mergeCell ref="G5:G6"/>
    <mergeCell ref="H5:H6"/>
    <mergeCell ref="K5:K6"/>
    <mergeCell ref="L5:L6"/>
    <mergeCell ref="A5:A6"/>
    <mergeCell ref="B5:B6"/>
    <mergeCell ref="C5:C6"/>
    <mergeCell ref="D5:D6"/>
    <mergeCell ref="E5:E6"/>
    <mergeCell ref="F5:F6"/>
    <mergeCell ref="J5:J6"/>
  </mergeCells>
  <pageMargins left="0.7" right="0.7" top="0.75" bottom="0.75" header="0.3" footer="0.3"/>
  <pageSetup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elect Option)" xr:uid="{0B4CFB56-CCB0-4AF7-B876-90DC4AB52872}">
          <x14:formula1>
            <xm:f>Misc!$H$4:$H$5</xm:f>
          </x14:formula1>
          <xm:sqref>F7:F81</xm:sqref>
        </x14:dataValidation>
        <x14:dataValidation type="list" allowBlank="1" showInputMessage="1" prompt="(Select Option)" xr:uid="{8E02BC73-24B1-41A3-8C82-481762327366}">
          <x14:formula1>
            <xm:f>Misc!$I$4:$I$5</xm:f>
          </x14:formula1>
          <xm:sqref>M7:M81</xm:sqref>
        </x14:dataValidation>
        <x14:dataValidation type="list" allowBlank="1" showInputMessage="1" prompt="(Select Option)" xr:uid="{A9AEAD1D-D8DC-4249-B949-834ECD1A9B4E}">
          <x14:formula1>
            <xm:f>Misc!$C$4:$C$5</xm:f>
          </x14:formula1>
          <xm:sqref>Q7:Q81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FAF4-9612-4EA0-8FFC-845739D7C0B0}">
  <dimension ref="A1:I9"/>
  <sheetViews>
    <sheetView zoomScale="120" zoomScaleNormal="120" workbookViewId="0">
      <selection activeCell="I4" sqref="I4"/>
    </sheetView>
  </sheetViews>
  <sheetFormatPr defaultRowHeight="14.5" x14ac:dyDescent="0.35"/>
  <cols>
    <col min="1" max="1" width="21" customWidth="1"/>
    <col min="2" max="2" width="23" customWidth="1"/>
    <col min="3" max="3" width="13.81640625" customWidth="1"/>
    <col min="4" max="4" width="20.1796875" bestFit="1" customWidth="1"/>
    <col min="5" max="5" width="22.90625" customWidth="1"/>
    <col min="6" max="6" width="16.54296875" customWidth="1"/>
    <col min="7" max="7" width="27" customWidth="1"/>
    <col min="8" max="8" width="16.6328125" customWidth="1"/>
    <col min="9" max="9" width="17.54296875" customWidth="1"/>
  </cols>
  <sheetData>
    <row r="1" spans="1:9" ht="15.5" x14ac:dyDescent="0.35">
      <c r="A1" s="25" t="s">
        <v>42</v>
      </c>
    </row>
    <row r="2" spans="1:9" ht="15" thickBot="1" x14ac:dyDescent="0.4"/>
    <row r="3" spans="1:9" ht="29" x14ac:dyDescent="0.35">
      <c r="A3" s="26" t="s">
        <v>32</v>
      </c>
      <c r="B3" s="26" t="s">
        <v>41</v>
      </c>
      <c r="C3" s="26" t="s">
        <v>46</v>
      </c>
      <c r="D3" s="33" t="s">
        <v>18</v>
      </c>
      <c r="E3" s="33" t="s">
        <v>41</v>
      </c>
      <c r="F3" s="33" t="s">
        <v>58</v>
      </c>
      <c r="G3" s="33" t="s">
        <v>60</v>
      </c>
      <c r="H3" s="33" t="s">
        <v>81</v>
      </c>
      <c r="I3" s="33" t="s">
        <v>85</v>
      </c>
    </row>
    <row r="4" spans="1:9" x14ac:dyDescent="0.35">
      <c r="A4" s="27" t="s">
        <v>33</v>
      </c>
      <c r="B4" s="27" t="s">
        <v>44</v>
      </c>
      <c r="C4" s="27" t="s">
        <v>44</v>
      </c>
      <c r="D4" s="34" t="s">
        <v>47</v>
      </c>
      <c r="E4" s="27" t="s">
        <v>44</v>
      </c>
      <c r="F4" s="27" t="s">
        <v>44</v>
      </c>
      <c r="G4" s="27" t="s">
        <v>44</v>
      </c>
      <c r="H4" s="27" t="s">
        <v>44</v>
      </c>
      <c r="I4" s="27" t="s">
        <v>44</v>
      </c>
    </row>
    <row r="5" spans="1:9" x14ac:dyDescent="0.35">
      <c r="A5" s="27" t="s">
        <v>34</v>
      </c>
      <c r="B5" s="27" t="s">
        <v>43</v>
      </c>
      <c r="C5" s="27" t="s">
        <v>43</v>
      </c>
      <c r="D5" s="34" t="s">
        <v>48</v>
      </c>
      <c r="E5" s="27" t="s">
        <v>43</v>
      </c>
      <c r="F5" s="27" t="s">
        <v>43</v>
      </c>
      <c r="G5" s="27" t="s">
        <v>43</v>
      </c>
      <c r="H5" s="27" t="s">
        <v>43</v>
      </c>
      <c r="I5" s="27" t="s">
        <v>43</v>
      </c>
    </row>
    <row r="6" spans="1:9" x14ac:dyDescent="0.35">
      <c r="A6" s="27" t="s">
        <v>35</v>
      </c>
      <c r="B6" s="27"/>
      <c r="C6" s="27"/>
      <c r="D6" s="34" t="s">
        <v>49</v>
      </c>
      <c r="E6" s="29"/>
      <c r="F6" s="29"/>
      <c r="G6" s="29"/>
      <c r="H6" s="29"/>
      <c r="I6" s="29"/>
    </row>
    <row r="7" spans="1:9" x14ac:dyDescent="0.35">
      <c r="A7" s="27" t="s">
        <v>36</v>
      </c>
      <c r="B7" s="27"/>
      <c r="C7" s="27"/>
      <c r="D7" s="34" t="s">
        <v>50</v>
      </c>
      <c r="E7" s="29"/>
      <c r="F7" s="29"/>
      <c r="G7" s="29"/>
      <c r="H7" s="29"/>
      <c r="I7" s="29"/>
    </row>
    <row r="8" spans="1:9" x14ac:dyDescent="0.35">
      <c r="A8" s="27" t="s">
        <v>37</v>
      </c>
      <c r="B8" s="27"/>
      <c r="C8" s="27"/>
      <c r="D8" s="34" t="s">
        <v>51</v>
      </c>
      <c r="E8" s="29"/>
      <c r="F8" s="29"/>
      <c r="G8" s="29"/>
      <c r="H8" s="29"/>
      <c r="I8" s="29"/>
    </row>
    <row r="9" spans="1:9" ht="15" thickBot="1" x14ac:dyDescent="0.4">
      <c r="A9" s="28"/>
      <c r="B9" s="28"/>
      <c r="C9" s="28"/>
      <c r="D9" s="35" t="s">
        <v>52</v>
      </c>
      <c r="E9" s="30"/>
      <c r="F9" s="30"/>
      <c r="G9" s="30"/>
      <c r="H9" s="30"/>
      <c r="I9"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Intoduction</vt:lpstr>
      <vt:lpstr>General</vt:lpstr>
      <vt:lpstr>MCM 4</vt:lpstr>
      <vt:lpstr>MCM 5</vt:lpstr>
      <vt:lpstr>O&amp;M</vt:lpstr>
      <vt:lpstr>Misc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ebalcom</dc:creator>
  <cp:lastModifiedBy>EJS</cp:lastModifiedBy>
  <dcterms:created xsi:type="dcterms:W3CDTF">2020-08-14T13:26:09Z</dcterms:created>
  <dcterms:modified xsi:type="dcterms:W3CDTF">2020-08-27T13:31:14Z</dcterms:modified>
</cp:coreProperties>
</file>